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60" tabRatio="724" activeTab="0"/>
  </bookViews>
  <sheets>
    <sheet name="Dane osobowe" sheetId="1" r:id="rId1"/>
    <sheet name="grunty rolne" sheetId="2" r:id="rId2"/>
    <sheet name="śr. trwałe" sheetId="3" r:id="rId3"/>
    <sheet name="produkcja roślinna" sheetId="4" r:id="rId4"/>
    <sheet name="produkcja zwierzęca" sheetId="5" r:id="rId5"/>
    <sheet name="plan ekonomiczno-finansowy" sheetId="6" r:id="rId6"/>
    <sheet name="plan przepływów" sheetId="7" r:id="rId7"/>
    <sheet name="Arkusz1" sheetId="8" r:id="rId8"/>
    <sheet name="Arkusz2" sheetId="9" r:id="rId9"/>
  </sheets>
  <definedNames>
    <definedName name="_xlnm.Print_Area" localSheetId="1">'grunty rolne'!$A$2:$K$69</definedName>
    <definedName name="_xlnm.Print_Area" localSheetId="5">'plan ekonomiczno-finansowy'!$B$1:$J$70</definedName>
    <definedName name="_xlnm.Print_Area" localSheetId="6">'plan przepływów'!$A$1:$I$104</definedName>
    <definedName name="_xlnm.Print_Area" localSheetId="3">'produkcja roślinna'!$A$1:$AG$51</definedName>
    <definedName name="_xlnm.Print_Area" localSheetId="4">'produkcja zwierzęca'!$A$1:$U$31</definedName>
    <definedName name="_xlnm.Print_Area" localSheetId="2">'śr. trwałe'!$A$1:$H$45</definedName>
    <definedName name="_xlnm.Print_Titles" localSheetId="5">'plan ekonomiczno-finansowy'!$1:$1</definedName>
    <definedName name="_xlnm.Print_Titles" localSheetId="6">'plan przepływów'!$1:$2</definedName>
    <definedName name="_xlnm.Print_Titles" localSheetId="3">'produkcja roślinna'!$1:$1</definedName>
    <definedName name="_xlnm.Print_Titles" localSheetId="4">'produkcja zwierzęca'!$A:$I,'produkcja zwierzęca'!$1:$1</definedName>
    <definedName name="Z_CB4782C2_D5E7_4880_BAAD_DAF0243B8092_.wvu.Cols" localSheetId="2" hidden="1">'śr. trwałe'!$D:$D</definedName>
    <definedName name="Z_CB4782C2_D5E7_4880_BAAD_DAF0243B8092_.wvu.PrintArea" localSheetId="1" hidden="1">'grunty rolne'!$A$4:$J$37</definedName>
    <definedName name="Z_CB4782C2_D5E7_4880_BAAD_DAF0243B8092_.wvu.PrintArea" localSheetId="3" hidden="1">'produkcja roślinna'!$A$3:$AG$28</definedName>
    <definedName name="Z_CB4782C2_D5E7_4880_BAAD_DAF0243B8092_.wvu.PrintArea" localSheetId="2" hidden="1">'śr. trwałe'!$A$4:$H$16</definedName>
    <definedName name="Z_CB4782C2_D5E7_4880_BAAD_DAF0243B8092_.wvu.PrintTitles" localSheetId="6" hidden="1">'plan przepływów'!$5:$6</definedName>
    <definedName name="Z_CB4782C2_D5E7_4880_BAAD_DAF0243B8092_.wvu.Rows" localSheetId="3" hidden="1">'produkcja roślinna'!$8:$8</definedName>
  </definedNames>
  <calcPr fullCalcOnLoad="1"/>
</workbook>
</file>

<file path=xl/comments7.xml><?xml version="1.0" encoding="utf-8"?>
<comments xmlns="http://schemas.openxmlformats.org/spreadsheetml/2006/main">
  <authors>
    <author>Małgorzata Jagiełło</author>
  </authors>
  <commentList>
    <comment ref="A91" authorId="0">
      <text>
        <r>
          <rPr>
            <sz val="8"/>
            <rFont val="Tahoma"/>
            <family val="2"/>
          </rPr>
          <t xml:space="preserve">netto
</t>
        </r>
      </text>
    </comment>
  </commentList>
</comments>
</file>

<file path=xl/sharedStrings.xml><?xml version="1.0" encoding="utf-8"?>
<sst xmlns="http://schemas.openxmlformats.org/spreadsheetml/2006/main" count="592" uniqueCount="382">
  <si>
    <t>Klasy ziemi GO</t>
  </si>
  <si>
    <t>Współczynniki</t>
  </si>
  <si>
    <t>Stan na  ………………..</t>
  </si>
  <si>
    <t>Własne</t>
  </si>
  <si>
    <t>Razem ha przeliczeniowe</t>
  </si>
  <si>
    <t>Dzierżawione</t>
  </si>
  <si>
    <t>Grunty orne</t>
  </si>
  <si>
    <t>Plantacje wieloletnie</t>
  </si>
  <si>
    <t>Sady</t>
  </si>
  <si>
    <t>ha</t>
  </si>
  <si>
    <t>I</t>
  </si>
  <si>
    <t>II</t>
  </si>
  <si>
    <t>IIIa</t>
  </si>
  <si>
    <t>III b</t>
  </si>
  <si>
    <t>IV a</t>
  </si>
  <si>
    <t>IV b</t>
  </si>
  <si>
    <t>V</t>
  </si>
  <si>
    <t>VI</t>
  </si>
  <si>
    <t>INNE</t>
  </si>
  <si>
    <t>RAZEM</t>
  </si>
  <si>
    <t>X</t>
  </si>
  <si>
    <t xml:space="preserve"> WARTOŚĆ OGÓŁEM</t>
  </si>
  <si>
    <t>Sporządził:</t>
  </si>
  <si>
    <t>Data</t>
  </si>
  <si>
    <t>Imię i nazwisko Wnioskodawcy:</t>
  </si>
  <si>
    <t>Lp.</t>
  </si>
  <si>
    <t>1.</t>
  </si>
  <si>
    <t>2.</t>
  </si>
  <si>
    <t>3.</t>
  </si>
  <si>
    <t>4.</t>
  </si>
  <si>
    <t>5.</t>
  </si>
  <si>
    <t>6.</t>
  </si>
  <si>
    <t>7.</t>
  </si>
  <si>
    <t>Razem:</t>
  </si>
  <si>
    <t>Wyszczególnienie</t>
  </si>
  <si>
    <t>8.</t>
  </si>
  <si>
    <t>9.</t>
  </si>
  <si>
    <t>13.</t>
  </si>
  <si>
    <t>16.</t>
  </si>
  <si>
    <t>17.</t>
  </si>
  <si>
    <t>18.</t>
  </si>
  <si>
    <t>19.</t>
  </si>
  <si>
    <t>20.</t>
  </si>
  <si>
    <t>Wyszczególnienie (rodzaj produkcji)</t>
  </si>
  <si>
    <t>Uprawy przeznaczone na sprzedaż</t>
  </si>
  <si>
    <t>I.</t>
  </si>
  <si>
    <t xml:space="preserve">        </t>
  </si>
  <si>
    <t xml:space="preserve">1. </t>
  </si>
  <si>
    <t>Powierzchnia w ha</t>
  </si>
  <si>
    <t xml:space="preserve">2. </t>
  </si>
  <si>
    <t>Plon dt/ha</t>
  </si>
  <si>
    <t xml:space="preserve">3. </t>
  </si>
  <si>
    <t>Produkcja (zbiór) w dt</t>
  </si>
  <si>
    <t xml:space="preserve">4. </t>
  </si>
  <si>
    <t>Zużycie wewnętrzne w dt</t>
  </si>
  <si>
    <t xml:space="preserve">5. </t>
  </si>
  <si>
    <t>Cena za dt w  zł</t>
  </si>
  <si>
    <t xml:space="preserve">6. </t>
  </si>
  <si>
    <t xml:space="preserve">Wartość sprzedaży </t>
  </si>
  <si>
    <t xml:space="preserve">7. </t>
  </si>
  <si>
    <t>Wartość sprzedaży produkcji  w przeliczeniu na 1 ha (zł/ha)</t>
  </si>
  <si>
    <t xml:space="preserve">II. </t>
  </si>
  <si>
    <t xml:space="preserve">8. </t>
  </si>
  <si>
    <t>Nasiona zł/ha</t>
  </si>
  <si>
    <t xml:space="preserve">9. </t>
  </si>
  <si>
    <t>Nawozy zł/ha</t>
  </si>
  <si>
    <t xml:space="preserve">10. </t>
  </si>
  <si>
    <t>Środki ochrony roślin w zł/ha</t>
  </si>
  <si>
    <t xml:space="preserve">11. </t>
  </si>
  <si>
    <t>Usługi zł/ha</t>
  </si>
  <si>
    <t xml:space="preserve">12. </t>
  </si>
  <si>
    <t>Inne koszty bezpośrednie zł/ha</t>
  </si>
  <si>
    <t xml:space="preserve">13. </t>
  </si>
  <si>
    <t xml:space="preserve"> Razem koszty bezpośrednie zł/ha</t>
  </si>
  <si>
    <t xml:space="preserve">14. </t>
  </si>
  <si>
    <t>Uprawy przeznaczone na paszę</t>
  </si>
  <si>
    <t xml:space="preserve">Produkcja roślinna   w dt            </t>
  </si>
  <si>
    <t>Koszty bezpośrednie</t>
  </si>
  <si>
    <t>Roczna produkcja pasz własnych w dt</t>
  </si>
  <si>
    <t>Koszty bezpośrednie produkcji pasz w zł</t>
  </si>
  <si>
    <t>Koszty bezpośrednie ogółem(1*13)</t>
  </si>
  <si>
    <t>Koszty bezpośrednie ogółem (1*12)</t>
  </si>
  <si>
    <t>Sprzedaż produktów</t>
  </si>
  <si>
    <t>Jednostka</t>
  </si>
  <si>
    <t xml:space="preserve">Ilość </t>
  </si>
  <si>
    <t>cena w zł/jed</t>
  </si>
  <si>
    <t xml:space="preserve">wartość </t>
  </si>
  <si>
    <t>ilość</t>
  </si>
  <si>
    <t>cena w zł</t>
  </si>
  <si>
    <t xml:space="preserve">wartość netto </t>
  </si>
  <si>
    <t>pasze z zakupu (koncentraty, dodatki paszowe, witaminy itp.)</t>
  </si>
  <si>
    <t>pasze własne</t>
  </si>
  <si>
    <t>usługi weterynaryjne</t>
  </si>
  <si>
    <t>zakup inwentarza do dalszego chowu</t>
  </si>
  <si>
    <t xml:space="preserve">inne usługi bezpośrednio związane </t>
  </si>
  <si>
    <t>Razem koszty: </t>
  </si>
  <si>
    <t>Razem koszty:</t>
  </si>
  <si>
    <r>
      <t>Razem:</t>
    </r>
    <r>
      <rPr>
        <sz val="9"/>
        <rFont val="Arial"/>
        <family val="2"/>
      </rPr>
      <t>  </t>
    </r>
  </si>
  <si>
    <t>Majątek trwały</t>
  </si>
  <si>
    <t>grunty rolne</t>
  </si>
  <si>
    <t>budynki i budowle</t>
  </si>
  <si>
    <t xml:space="preserve">maszyny i urządzenia </t>
  </si>
  <si>
    <t>pozostałe</t>
  </si>
  <si>
    <t>Zapasy</t>
  </si>
  <si>
    <t>produkcji roślinnej</t>
  </si>
  <si>
    <t>pasze</t>
  </si>
  <si>
    <t>nawozy mineralne</t>
  </si>
  <si>
    <t>środki ochrony roślin</t>
  </si>
  <si>
    <t>paliwa i opał</t>
  </si>
  <si>
    <t>stado obrotowe</t>
  </si>
  <si>
    <t xml:space="preserve">inne </t>
  </si>
  <si>
    <t>Należności</t>
  </si>
  <si>
    <t>z tytułu dostaw i usług</t>
  </si>
  <si>
    <t>z tytułu pożyczek udzielonych</t>
  </si>
  <si>
    <t>z innych tytułów</t>
  </si>
  <si>
    <t>Środki pieniężne</t>
  </si>
  <si>
    <t>Zobowiązania długoterminowe</t>
  </si>
  <si>
    <t>Zobowiązania krótkoterminowe</t>
  </si>
  <si>
    <t>inne (np. wobec KRUS, ANR, podatkowe, itp.)</t>
  </si>
  <si>
    <t>Sporządził</t>
  </si>
  <si>
    <t>Stan na                                                                                          (w tys. zł)</t>
  </si>
  <si>
    <t>A.   Wpływy, w tym:</t>
  </si>
  <si>
    <t>C.  Zmiana stanu</t>
  </si>
  <si>
    <t>I.Gotówka operacyjna ( A-B+C )</t>
  </si>
  <si>
    <t>Działalność inwestycyjna</t>
  </si>
  <si>
    <t>D.  Wpływy, w tym:</t>
  </si>
  <si>
    <t xml:space="preserve">      1)   ze sprzedaży środków trwałych</t>
  </si>
  <si>
    <t xml:space="preserve">      2)   pozostałe</t>
  </si>
  <si>
    <t>E.  Wydatki, w tym:</t>
  </si>
  <si>
    <t xml:space="preserve">      1)   zakup środków trwałych</t>
  </si>
  <si>
    <t xml:space="preserve">      2)   inwestycje</t>
  </si>
  <si>
    <t>II.Saldo z działalności inwestycyjnej ( D-E )</t>
  </si>
  <si>
    <t>Działalność finansowa</t>
  </si>
  <si>
    <t>F.  Wpływy, w tym:</t>
  </si>
  <si>
    <t xml:space="preserve">      1)   zaciągniete kredyty i pożyczki</t>
  </si>
  <si>
    <t xml:space="preserve">      2)   kredyt wnioskowany</t>
  </si>
  <si>
    <t xml:space="preserve">      3)   pozostałe</t>
  </si>
  <si>
    <t>G.  Wydatki, w tym:</t>
  </si>
  <si>
    <t xml:space="preserve">      1)   spłata kredytów i pożyczek ( raty )</t>
  </si>
  <si>
    <t xml:space="preserve">      2)   spłata kredytu wnioskowanego</t>
  </si>
  <si>
    <t>III.Saldo z działalności finansowej ( F-G )</t>
  </si>
  <si>
    <t>H.  Wpływy, w tym:</t>
  </si>
  <si>
    <t xml:space="preserve">      2)    pozostałe</t>
  </si>
  <si>
    <t>I.  Wydatki, w tym:</t>
  </si>
  <si>
    <t xml:space="preserve">      1)   koszty utrzymania rodziny</t>
  </si>
  <si>
    <t>IV.Saldo z działalności pozostałej ( H-I )</t>
  </si>
  <si>
    <r>
      <t xml:space="preserve">      1)   zapasów  </t>
    </r>
    <r>
      <rPr>
        <sz val="8"/>
        <rFont val="Arial CE"/>
        <family val="0"/>
      </rPr>
      <t>(+ spadek/- wzrost)</t>
    </r>
  </si>
  <si>
    <r>
      <t xml:space="preserve">      2)   należności</t>
    </r>
    <r>
      <rPr>
        <sz val="8"/>
        <rFont val="Arial CE"/>
        <family val="0"/>
      </rPr>
      <t xml:space="preserve"> (+ spadek/- wzrost)</t>
    </r>
  </si>
  <si>
    <r>
      <t xml:space="preserve">      3)   zobowiązań </t>
    </r>
    <r>
      <rPr>
        <sz val="8"/>
        <rFont val="Arial CE"/>
        <family val="0"/>
      </rPr>
      <t>(+ wzrost/- spadek)</t>
    </r>
  </si>
  <si>
    <t xml:space="preserve">       odsetki od zaciągnietych kredytów</t>
  </si>
  <si>
    <t>B.  Wydatki na produkcję rolniczą, w tym:</t>
  </si>
  <si>
    <t xml:space="preserve">      2)  dopłaty bezpośrednie</t>
  </si>
  <si>
    <t xml:space="preserve">      1)  ze sprzedaży produkcji rolniczej, w tym: </t>
  </si>
  <si>
    <t xml:space="preserve">      1)   z tytułu zatrudnienia, emerytury lub renty(netto)</t>
  </si>
  <si>
    <t>Działalność pozostała (pozarolnicza)</t>
  </si>
  <si>
    <t>Działalność operacyjna (rolnicza)</t>
  </si>
  <si>
    <t>w tys. zł</t>
  </si>
  <si>
    <t>V. Przepływy pieniężne netto (I+II+III+IV)</t>
  </si>
  <si>
    <t>VI.Gotówka na początek okresu</t>
  </si>
  <si>
    <t>VII. Gotówka końcowa (V+VI)</t>
  </si>
  <si>
    <t xml:space="preserve">     </t>
  </si>
  <si>
    <t>KWESTIONARIUSZ OSOBISTY i PLAN NA OKRES KREDYTOWANIA</t>
  </si>
  <si>
    <t>CZEŚĆ B Dane dotyczące gospodarstwa - wykonanie i plan</t>
  </si>
  <si>
    <t>CZEŚĆ A  Kwestionariusz osobisty</t>
  </si>
  <si>
    <t>Działalność operacyjna</t>
  </si>
  <si>
    <t xml:space="preserve">      1)  ze sprzedaży produkcji rolniczej, </t>
  </si>
  <si>
    <t xml:space="preserve">      2)  pozostałe</t>
  </si>
  <si>
    <t>B.  Wydatki, w tym:</t>
  </si>
  <si>
    <t xml:space="preserve">      1)   zakup materiałów</t>
  </si>
  <si>
    <t xml:space="preserve">      2)   remonty budynków i maszyn</t>
  </si>
  <si>
    <t xml:space="preserve">      3)   ubezpieczenia</t>
  </si>
  <si>
    <t xml:space="preserve">      4)   podatki</t>
  </si>
  <si>
    <t xml:space="preserve">      5)   energia elektryczna, woda, ogrzewanie</t>
  </si>
  <si>
    <t xml:space="preserve">      6)   pozostałe (np. opłaty dzierżawne)</t>
  </si>
  <si>
    <t xml:space="preserve">      7)    odsetki od kredytów, w tym:</t>
  </si>
  <si>
    <t xml:space="preserve">            a) zaciągnietych </t>
  </si>
  <si>
    <t xml:space="preserve">            b) wnioskowanego</t>
  </si>
  <si>
    <t>Działalność pozostała ( pozarolnicza)</t>
  </si>
  <si>
    <t xml:space="preserve">      1)   z tytułu zatrudnienia, emerytury lub renty</t>
  </si>
  <si>
    <t>Przepływy pieniężne netto (I+II+III+IV)</t>
  </si>
  <si>
    <t>Gotówka na początek okresu</t>
  </si>
  <si>
    <t>Gotówka końcowa</t>
  </si>
  <si>
    <t xml:space="preserve">Produkcja roślinna w ostatnim okresie:      </t>
  </si>
  <si>
    <t>Pow.(ha)</t>
  </si>
  <si>
    <t xml:space="preserve">Wyszczególnienie </t>
  </si>
  <si>
    <t>Ogółem zboża, w tym:</t>
  </si>
  <si>
    <t xml:space="preserve">a/ pszenica </t>
  </si>
  <si>
    <t xml:space="preserve">b/ żyto </t>
  </si>
  <si>
    <t xml:space="preserve">c/ jęczmień </t>
  </si>
  <si>
    <t>d/ owies</t>
  </si>
  <si>
    <t>e/ pszenżyto</t>
  </si>
  <si>
    <t>f/ kukurydza na ziarno</t>
  </si>
  <si>
    <t>g/ mieszanki zbożowe</t>
  </si>
  <si>
    <t>h/ inne ………………..</t>
  </si>
  <si>
    <t xml:space="preserve"> Ogółem bydło: </t>
  </si>
  <si>
    <t xml:space="preserve">a/ cielęta (do 1 roku) </t>
  </si>
  <si>
    <t>b/ byczki (1-2 lata)</t>
  </si>
  <si>
    <t>c/ jałówki (1-2 lata)</t>
  </si>
  <si>
    <t>d/ byki pow. 2 lat</t>
  </si>
  <si>
    <t>e/ jałówki (pow. 2 lat)</t>
  </si>
  <si>
    <t>f/ krowy mleczne</t>
  </si>
  <si>
    <t xml:space="preserve">        ……………….</t>
  </si>
  <si>
    <t>Ogółem okopowe, w tym:</t>
  </si>
  <si>
    <t>a/ ziemniaki</t>
  </si>
  <si>
    <t xml:space="preserve">b/ buraki cukrowe </t>
  </si>
  <si>
    <t>d/ uprawy pod osłonami</t>
  </si>
  <si>
    <t>e/ .................................</t>
  </si>
  <si>
    <t>a/ prosięta (do 20 kg)</t>
  </si>
  <si>
    <t>Inne:</t>
  </si>
  <si>
    <t>a/ tytoń.</t>
  </si>
  <si>
    <t>b/ chmiel</t>
  </si>
  <si>
    <t>c/ rzepak i rzepik</t>
  </si>
  <si>
    <t>d/ …………………….</t>
  </si>
  <si>
    <t>Drób:</t>
  </si>
  <si>
    <t xml:space="preserve">a/ brojlery kurze </t>
  </si>
  <si>
    <t>b/ kury nioski</t>
  </si>
  <si>
    <t>c/ pozostały drób</t>
  </si>
  <si>
    <t>Rośliny ozdobne i szkółkarstwo:</t>
  </si>
  <si>
    <t>a/……………………..</t>
  </si>
  <si>
    <t>b/ …………………….</t>
  </si>
  <si>
    <t>c/ …………………….</t>
  </si>
  <si>
    <t>a/ owce</t>
  </si>
  <si>
    <t>b/ kozy</t>
  </si>
  <si>
    <t>c/ króliki</t>
  </si>
  <si>
    <t>d/ pnie pszczele</t>
  </si>
  <si>
    <t xml:space="preserve">            </t>
  </si>
  <si>
    <t xml:space="preserve">Aktualny stan inwentarza: </t>
  </si>
  <si>
    <t>OGÓŁEM</t>
  </si>
  <si>
    <t xml:space="preserve">WŁASNE: </t>
  </si>
  <si>
    <t xml:space="preserve">DZIERŻAWIONE: </t>
  </si>
  <si>
    <t>zł.</t>
  </si>
  <si>
    <t>ilość szt.</t>
  </si>
  <si>
    <t>g/ ........................</t>
  </si>
  <si>
    <r>
      <t xml:space="preserve"> </t>
    </r>
    <r>
      <rPr>
        <b/>
        <u val="single"/>
        <sz val="11"/>
        <rFont val="Arial"/>
        <family val="2"/>
      </rPr>
      <t>Ogółem trzoda chlewna</t>
    </r>
    <r>
      <rPr>
        <b/>
        <sz val="11"/>
        <rFont val="Arial"/>
        <family val="2"/>
      </rPr>
      <t>:</t>
    </r>
  </si>
  <si>
    <t xml:space="preserve">b/ lochy hodowlane </t>
  </si>
  <si>
    <t>c/ pozostała trzoda chlewna</t>
  </si>
  <si>
    <t xml:space="preserve">c/warzywa w uprawie  polowej </t>
  </si>
  <si>
    <t>Rodzaj nieruchomości</t>
  </si>
  <si>
    <t xml:space="preserve">Szacunkowa wartość nieruchomości </t>
  </si>
  <si>
    <t>Obciążenie nieruchomości</t>
  </si>
  <si>
    <t>Ubezpieczenie nieruchomości</t>
  </si>
  <si>
    <t>Stan techniczny nieruchomości</t>
  </si>
  <si>
    <t>działka gruntu – powierzchnia, działka zabudowana – opis jakie budynki znajdują się na działce i ich powierzchnia użytkowa; numer księgi wieczystej prowadzonej dla nieruchomości;</t>
  </si>
  <si>
    <t>w zł</t>
  </si>
  <si>
    <t>informacja na jakiej podstawie określono wartość nieruchomości - wycena, polisa, średnie ceny GUS itp.</t>
  </si>
  <si>
    <t>łączne obciążenia w zł</t>
  </si>
  <si>
    <t xml:space="preserve">na czyją rzecz nieruchomości jest obciążoina? </t>
  </si>
  <si>
    <t>suma ubezpieczenia w zł</t>
  </si>
  <si>
    <t>do kiedy ważne jest ubezpieczenie?</t>
  </si>
  <si>
    <t>bardzo dobry, dobry, przeciętny, zły</t>
  </si>
  <si>
    <t>Rodzaj ruchomości</t>
  </si>
  <si>
    <t xml:space="preserve">Szacunkowa wartość ruchomości </t>
  </si>
  <si>
    <t>Obciążenieruchomości</t>
  </si>
  <si>
    <t>Ubezpieczenie ruchomości</t>
  </si>
  <si>
    <t>Stan techniczny ruchomości</t>
  </si>
  <si>
    <t>nazwa ruchomości; rok produkcji; czy ruchomość stanowi własność Kredytobiorcy? tak / nie</t>
  </si>
  <si>
    <t>informacja na jakiej podstawie określono wartość ruchomości – wycena, faktura, polisa, itp.</t>
  </si>
  <si>
    <t xml:space="preserve">zakres danych finansowych </t>
  </si>
  <si>
    <t xml:space="preserve">dane historyczne z przedostatniego pełnego roku obrachunkowego </t>
  </si>
  <si>
    <t xml:space="preserve">dane historyczne z ostatniego pełnego roku obrachunkowego </t>
  </si>
  <si>
    <t>dane bieżące</t>
  </si>
  <si>
    <t xml:space="preserve">prognozy 
</t>
  </si>
  <si>
    <t>XII 2016</t>
  </si>
  <si>
    <t>XII 2017</t>
  </si>
  <si>
    <t>VI 2018</t>
  </si>
  <si>
    <t>XII 2018</t>
  </si>
  <si>
    <t>A.</t>
  </si>
  <si>
    <t>Przychody ze sprzedaży</t>
  </si>
  <si>
    <t>- przychody ze sprzedaży produkcji roślinnej</t>
  </si>
  <si>
    <t>- przychody ze sprzedaży produkcji zwierzęcej</t>
  </si>
  <si>
    <t>- przychody ze sprzedaży pozostałej produkcji i usług</t>
  </si>
  <si>
    <t xml:space="preserve">B. </t>
  </si>
  <si>
    <t>Dopłaty bezpośrednie</t>
  </si>
  <si>
    <t xml:space="preserve">C. </t>
  </si>
  <si>
    <t xml:space="preserve">Koszty bezpośrednie </t>
  </si>
  <si>
    <t>- koszty pozostałej produkcji i usług</t>
  </si>
  <si>
    <t xml:space="preserve">D. </t>
  </si>
  <si>
    <t>Nadwyżka z produkcji brutto (A-C)</t>
  </si>
  <si>
    <t xml:space="preserve">E. </t>
  </si>
  <si>
    <t xml:space="preserve">Koszty pośrednie </t>
  </si>
  <si>
    <t>- koszty paliw/ energii</t>
  </si>
  <si>
    <t>- utrzymanie środków trwałych, remonty budynków i maszyn</t>
  </si>
  <si>
    <t>- ubezpieczenia</t>
  </si>
  <si>
    <t>- koszty usług/koszty pracy</t>
  </si>
  <si>
    <t>- inne koszty (podatek rolny)</t>
  </si>
  <si>
    <t>- koszty kredytów (odsetki + prowizje)</t>
  </si>
  <si>
    <t xml:space="preserve">F. </t>
  </si>
  <si>
    <t xml:space="preserve">G. </t>
  </si>
  <si>
    <t xml:space="preserve"> - podatek</t>
  </si>
  <si>
    <t>inne zobowiązania (np. wobec ANR)</t>
  </si>
  <si>
    <t>Okres (np. XII 2016)</t>
  </si>
  <si>
    <t>- koszty produkcji roślinnej (nawozy, śr. ochrony, nasiona, praca najemna)</t>
  </si>
  <si>
    <t>- koszty produkcji zwierzęcej ( pasze, usługi wet. zwierzęta)</t>
  </si>
  <si>
    <t>Dochód brutto z działalności rolniczej (A+B-C-D)</t>
  </si>
  <si>
    <t>Dochód netto z działalności rolniczej (E+F-G)</t>
  </si>
  <si>
    <t xml:space="preserve">H. </t>
  </si>
  <si>
    <t>J.</t>
  </si>
  <si>
    <t>K.</t>
  </si>
  <si>
    <r>
      <t>Ko</t>
    </r>
    <r>
      <rPr>
        <i/>
        <sz val="11"/>
        <rFont val="Arial Narrow"/>
        <family val="2"/>
      </rPr>
      <t>szty utrzymania rodziny</t>
    </r>
  </si>
  <si>
    <t>Dochód osobisty rolnika (H + I - J)</t>
  </si>
  <si>
    <t>Dochody spoza gospodarstwa (netto) Pozostałe dochody prywatne lub z innej działaności  Wnioskodawcy/współmałżonka Wnioskoadawcy</t>
  </si>
  <si>
    <t>Imię i nazwisko</t>
  </si>
  <si>
    <t>PESEL</t>
  </si>
  <si>
    <t>Rodzaj numer i seria dokumentu tożsamości</t>
  </si>
  <si>
    <t>Adres zamieszkania</t>
  </si>
  <si>
    <t>Wykształcenie</t>
  </si>
  <si>
    <t>Ukończone kursy związane z prowadzoną działalnością:</t>
  </si>
  <si>
    <t>Wiek</t>
  </si>
  <si>
    <t>Doświadczenie zawodowe</t>
  </si>
  <si>
    <t>Ilość lat ogółem doświadczenia zawodowego:</t>
  </si>
  <si>
    <t>Ilość lat doświadczenia zawodowego w branży w której prowadzi lub zamierza prowadzić działalność:</t>
  </si>
  <si>
    <t>Ilość lat doświadczenia zawodowego na stanowisku kierowniczym:</t>
  </si>
  <si>
    <t>Stan cywilny</t>
  </si>
  <si>
    <t>Stosunki majątkowe między małżonkami</t>
  </si>
  <si>
    <t>Proszę podać liczbę osób w gospodarstwie domowym</t>
  </si>
  <si>
    <t>Proszę podać miesięczne koszty utrzymania gospodarstwa domowego</t>
  </si>
  <si>
    <t>Źródło dochodu (nazwa, adres.)</t>
  </si>
  <si>
    <t>Dochód miesięczny netto współmałżonka (pozyskiwany z innych źródeł niż prowadzona działalność rolnicza)</t>
  </si>
  <si>
    <t>(jeśli dotyczy)</t>
  </si>
  <si>
    <t>Czy istnieją zobowiązania alimentacyjne</t>
  </si>
  <si>
    <t>Jeżeli tak, to podać ich wysokość</t>
  </si>
  <si>
    <r>
      <t>q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 xml:space="preserve">wyższe                                                 </t>
    </r>
  </si>
  <si>
    <r>
      <t>q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licencjat</t>
    </r>
  </si>
  <si>
    <r>
      <t>q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średnie</t>
    </r>
  </si>
  <si>
    <r>
      <t>q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zawodowe</t>
    </r>
  </si>
  <si>
    <r>
      <t>q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podstawowe</t>
    </r>
  </si>
  <si>
    <r>
      <t>q</t>
    </r>
    <r>
      <rPr>
        <sz val="11"/>
        <rFont val="Times New Roman"/>
        <family val="1"/>
      </rPr>
      <t xml:space="preserve">  </t>
    </r>
    <r>
      <rPr>
        <sz val="11"/>
        <rFont val="Arial"/>
        <family val="2"/>
      </rPr>
      <t>NIE</t>
    </r>
  </si>
  <si>
    <r>
      <t>q</t>
    </r>
    <r>
      <rPr>
        <sz val="11"/>
        <rFont val="Times New Roman"/>
        <family val="1"/>
      </rPr>
      <t xml:space="preserve">  </t>
    </r>
    <r>
      <rPr>
        <sz val="11"/>
        <rFont val="Arial"/>
        <family val="2"/>
      </rPr>
      <t>TAK:</t>
    </r>
  </si>
  <si>
    <r>
      <t xml:space="preserve">jakie?: </t>
    </r>
    <r>
      <rPr>
        <b/>
        <sz val="11"/>
        <color indexed="21"/>
        <rFont val="Arial"/>
        <family val="2"/>
      </rPr>
      <t>_____</t>
    </r>
  </si>
  <si>
    <r>
      <t>q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_____</t>
    </r>
  </si>
  <si>
    <r>
      <t>q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Nie dotyczy</t>
    </r>
  </si>
  <si>
    <r>
      <t xml:space="preserve">Dochód miesięczny netto (łącznie) </t>
    </r>
    <r>
      <rPr>
        <sz val="11"/>
        <rFont val="Arial"/>
        <family val="2"/>
      </rPr>
      <t>w bieżącym roku</t>
    </r>
  </si>
  <si>
    <r>
      <t>q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zamężna/żonaty</t>
    </r>
  </si>
  <si>
    <r>
      <t>q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panna/kawaler</t>
    </r>
  </si>
  <si>
    <r>
      <t>q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wolny</t>
    </r>
  </si>
  <si>
    <r>
      <t>q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wspólnota majątkowa</t>
    </r>
  </si>
  <si>
    <r>
      <t>q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rozdzielność majątkowa</t>
    </r>
  </si>
  <si>
    <r>
      <t xml:space="preserve">Imię i nazwisko współmałżonka </t>
    </r>
    <r>
      <rPr>
        <sz val="11"/>
        <rFont val="Arial"/>
        <family val="2"/>
      </rPr>
      <t>(jeśli dotyczy)</t>
    </r>
  </si>
  <si>
    <r>
      <t>Źródło dochodu</t>
    </r>
    <r>
      <rPr>
        <sz val="11"/>
        <rFont val="Arial"/>
        <family val="2"/>
      </rPr>
      <t xml:space="preserve"> (nazwa, adres.)</t>
    </r>
  </si>
  <si>
    <r>
      <t>q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 xml:space="preserve">TAK </t>
    </r>
  </si>
  <si>
    <r>
      <t>q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NIE</t>
    </r>
  </si>
  <si>
    <t>MIĘDZYPOWIATOWY BANK SPÓŁDZIELCZY W MYSZKOWIE</t>
  </si>
  <si>
    <t>Okres funkcjonowania gospodarstwa rolnego:</t>
  </si>
  <si>
    <t>Ilość osób pracujących w gospodarstwie rolnym (z uwzględnieniem właściciela):</t>
  </si>
  <si>
    <t xml:space="preserve">Czy w ostatnich 12 miesiącach występowały opóźnienia w regulowaniu zobowiązań wobec ZUS/KRUS/US/UG, zobowiązań alimentacyjnych /płacowych, wobec innych banków lub instytucji: </t>
  </si>
  <si>
    <t xml:space="preserve">Jeżeli tak, proszę podać z jakiego tytułu i okres zaległości </t>
  </si>
  <si>
    <t xml:space="preserve">Czy w ostatnich 12 miesiącach zdarzały się zajęcia komornicze lub sprawy sądowe przeciwko Wnioskodawcy </t>
  </si>
  <si>
    <t>`</t>
  </si>
  <si>
    <r>
      <t>I.</t>
    </r>
    <r>
      <rPr>
        <b/>
        <sz val="7"/>
        <rFont val="Times New Roman"/>
        <family val="1"/>
      </rPr>
      <t xml:space="preserve">  </t>
    </r>
    <r>
      <rPr>
        <b/>
        <sz val="10"/>
        <rFont val="Arial"/>
        <family val="2"/>
      </rPr>
      <t>INFORMACJE PODSTAWOWE</t>
    </r>
  </si>
  <si>
    <t>(w tym również o kredytach konsumenckich i hipotecznych)</t>
  </si>
  <si>
    <t>Nazwa podmiotu -Banku/ instytucji finansowej, towarzystwa leasingowego</t>
  </si>
  <si>
    <t>Zabezpieczenie</t>
  </si>
  <si>
    <t>Inne posiadane zobowiązania</t>
  </si>
  <si>
    <t>Posiadane rachunki</t>
  </si>
  <si>
    <t>Nazwa i adres Banku/instytucji finansowej</t>
  </si>
  <si>
    <t>Rodzaj rachunku</t>
  </si>
  <si>
    <t>Aktualne saldo rachunku</t>
  </si>
  <si>
    <t>Wysokość zobowiązania ( w PLN) (aktualna)</t>
  </si>
  <si>
    <t>Kredyt/Poręczenie Ostateczny termin spłaty</t>
  </si>
  <si>
    <r>
      <t>Informacje o zaciągniętych kredytach, pożyczkach, otrzymanych gwarancjach, zobowiązaniach leasingowych</t>
    </r>
    <r>
      <rPr>
        <sz val="11"/>
        <rFont val="Arial"/>
        <family val="2"/>
      </rPr>
      <t xml:space="preserve"> </t>
    </r>
  </si>
  <si>
    <r>
      <t>Proszę opisać zakres współpracy z innymi bankami/towarzystwami leasingowymi (zaciągnięte kredyty i pożyczki, otrzymane gwarancje, zobowiązania leasingowe)</t>
    </r>
    <r>
      <rPr>
        <sz val="11"/>
        <rFont val="Arial"/>
        <family val="2"/>
      </rPr>
      <t xml:space="preserve"> </t>
    </r>
  </si>
  <si>
    <t>1.Wyrażam zgodę, aby Międzypowiatowy Bank Spółdzielczy w Myszkowie, w wypadku negatywnego rozpatrzenia Wniosku, zatrzymał w swojej dokumentacji kopie dokumentów złożonych w związku z Wnioskiem o udzielenie niniejszego kredytu, w celu archiwizacji.</t>
  </si>
  <si>
    <t>2.Oświadczam pod rygorem odpowiedzialności karnej przewidzianej w art. 297 § 1 Kodeksu karnego, że informacje podane w tym wniosku są zgodne ze stanem faktycznym.</t>
  </si>
  <si>
    <t>w tym: kredyty  posiadane</t>
  </si>
  <si>
    <t xml:space="preserve">           kredyt wnioskowany</t>
  </si>
  <si>
    <t>w tym:  kredyty i pożyczki posiadane</t>
  </si>
  <si>
    <t xml:space="preserve">            kredyt wbnioskowany</t>
  </si>
  <si>
    <t>Dotyczy wniosku o udzielenie kredytu Wnioskodawcy   Proszę wpisać nazwę wnioskodawcy i kwotę wnioskowanego kredytu.</t>
  </si>
  <si>
    <r>
      <t>q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wdowa/wdowiec</t>
    </r>
  </si>
  <si>
    <r>
      <t>q</t>
    </r>
    <r>
      <rPr>
        <b/>
        <sz val="11"/>
        <rFont val="Times New Roman"/>
        <family val="1"/>
      </rPr>
      <t xml:space="preserve"> </t>
    </r>
    <r>
      <rPr>
        <sz val="11"/>
        <rFont val="Arial"/>
        <family val="2"/>
      </rPr>
      <t>rozwiedziona/y</t>
    </r>
  </si>
  <si>
    <r>
      <rPr>
        <sz val="11"/>
        <rFont val="Wingdings"/>
        <family val="0"/>
      </rPr>
      <t>q</t>
    </r>
    <r>
      <rPr>
        <sz val="11"/>
        <rFont val="Arial"/>
        <family val="2"/>
      </rPr>
      <t xml:space="preserve"> spółdzielcze prawo własności mieszkania</t>
    </r>
  </si>
  <si>
    <r>
      <rPr>
        <sz val="11"/>
        <rFont val="Wingdings"/>
        <family val="0"/>
      </rPr>
      <t>q</t>
    </r>
    <r>
      <rPr>
        <sz val="11"/>
        <rFont val="Arial"/>
        <family val="2"/>
      </rPr>
      <t xml:space="preserve"> najem mieszkania/ domu  od innych podmiotów/ osób z wyłączeniem najmu w TBS</t>
    </r>
  </si>
  <si>
    <r>
      <rPr>
        <sz val="11"/>
        <rFont val="Wingdings"/>
        <family val="0"/>
      </rPr>
      <t>q</t>
    </r>
    <r>
      <rPr>
        <sz val="11"/>
        <rFont val="Arial"/>
        <family val="2"/>
      </rPr>
      <t xml:space="preserve"> wspólne zamieszkanie np. z rodzicami/ z dziećmi</t>
    </r>
  </si>
  <si>
    <r>
      <rPr>
        <sz val="11"/>
        <rFont val="Wingdings"/>
        <family val="0"/>
      </rPr>
      <t>q</t>
    </r>
    <r>
      <rPr>
        <sz val="11"/>
        <rFont val="Arial"/>
        <family val="2"/>
      </rPr>
      <t xml:space="preserve"> mieszkanie społeczno-czynszowe na zasadzie najmu w </t>
    </r>
    <r>
      <rPr>
        <sz val="11"/>
        <rFont val="Arial"/>
        <family val="2"/>
      </rPr>
      <t>towarzystwach budownictwa mieszkaniowego TBS</t>
    </r>
  </si>
  <si>
    <r>
      <rPr>
        <sz val="11"/>
        <rFont val="Wingdings"/>
        <family val="0"/>
      </rPr>
      <t>q</t>
    </r>
    <r>
      <rPr>
        <sz val="11"/>
        <rFont val="Arial"/>
        <family val="2"/>
      </rPr>
      <t>mieszkania komunalne</t>
    </r>
  </si>
  <si>
    <r>
      <rPr>
        <sz val="11"/>
        <rFont val="Wingdings"/>
        <family val="0"/>
      </rPr>
      <t xml:space="preserve">q </t>
    </r>
    <r>
      <rPr>
        <sz val="11"/>
        <rFont val="Arial"/>
        <family val="2"/>
      </rPr>
      <t xml:space="preserve">własność/współwłasność budynku mieszkalnego  jednorodzinnego/ mieszkania własnościowego </t>
    </r>
  </si>
  <si>
    <t>Status mieszkaniowy</t>
  </si>
  <si>
    <r>
      <rPr>
        <sz val="11"/>
        <rFont val="Wingdings"/>
        <family val="0"/>
      </rPr>
      <t>q</t>
    </r>
    <r>
      <rPr>
        <sz val="11"/>
        <rFont val="Arial"/>
        <family val="2"/>
      </rPr>
      <t xml:space="preserve">inne w tym mieszkanie Skarbu Państwa, zakładowe  </t>
    </r>
  </si>
  <si>
    <r>
      <t>Dochód miesięczny netto (pozyskiwany z innych źródeł niż prowadzona działalność rolnicza)</t>
    </r>
    <r>
      <rPr>
        <sz val="11"/>
        <rFont val="Arial"/>
        <family val="2"/>
      </rPr>
      <t xml:space="preserve"> w bieżącym roku</t>
    </r>
  </si>
  <si>
    <r>
      <rPr>
        <sz val="11"/>
        <rFont val="Wingdings"/>
        <family val="0"/>
      </rPr>
      <t>q</t>
    </r>
    <r>
      <rPr>
        <sz val="11"/>
        <rFont val="Arial"/>
        <family val="2"/>
      </rPr>
      <t xml:space="preserve"> TAK </t>
    </r>
  </si>
  <si>
    <r>
      <rPr>
        <sz val="11"/>
        <rFont val="Wingdings"/>
        <family val="0"/>
      </rPr>
      <t>q</t>
    </r>
    <r>
      <rPr>
        <sz val="11"/>
        <rFont val="Arial"/>
        <family val="2"/>
      </rPr>
      <t xml:space="preserve"> NIE</t>
    </r>
  </si>
  <si>
    <t>x</t>
  </si>
</sst>
</file>

<file path=xl/styles.xml><?xml version="1.0" encoding="utf-8"?>
<styleSheet xmlns="http://schemas.openxmlformats.org/spreadsheetml/2006/main">
  <numFmts count="7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0000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"/>
    <numFmt numFmtId="171" formatCode="0.00000000"/>
    <numFmt numFmtId="172" formatCode="0.000"/>
    <numFmt numFmtId="173" formatCode="_-* #,##0.0\ _z_ł_-;\-* #,##0.0\ _z_ł_-;_-* &quot;-&quot;?\ _z_ł_-;_-@_-"/>
    <numFmt numFmtId="174" formatCode="#,##0.0\ &quot;zł&quot;"/>
    <numFmt numFmtId="175" formatCode="#,##0.0_ ;\-#,##0.0\ "/>
    <numFmt numFmtId="176" formatCode="[$€-2]\ #,##0.00_);[Red]\([$€-2]\ #,##0.00\)"/>
    <numFmt numFmtId="177" formatCode="[$-415]d\ mmmm\ yyyy"/>
    <numFmt numFmtId="178" formatCode="#,##0.00_ ;[Red]\-#,##0.00\ "/>
    <numFmt numFmtId="179" formatCode="#,##0&quot;zł&quot;;[Red]\-#,##0&quot;zł&quot;"/>
    <numFmt numFmtId="180" formatCode="#,##0.00&quot;zł&quot;;[Red]\-#,##0.00&quot;zł&quot;"/>
    <numFmt numFmtId="181" formatCode="0.0%"/>
    <numFmt numFmtId="182" formatCode="0.0000%"/>
    <numFmt numFmtId="183" formatCode="0.00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\ _D_M_-;\-* #,##0\ _D_M_-;_-* &quot;-&quot;\ _D_M_-;_-@_-"/>
    <numFmt numFmtId="187" formatCode="_-* #,##0.00\ _D_M_-;\-* #,##0.00\ _D_M_-;_-* &quot;-&quot;??\ _D_M_-;_-@_-"/>
    <numFmt numFmtId="188" formatCode="#,##0;\-#,##0;&quot;-&quot;"/>
    <numFmt numFmtId="189" formatCode="#,##0.0000;[Red]\(#,##0.0000\)"/>
    <numFmt numFmtId="190" formatCode="#,##0.00\ &quot;F&quot;;\-#,##0.00\ &quot;F&quot;"/>
    <numFmt numFmtId="191" formatCode="0.000%"/>
    <numFmt numFmtId="192" formatCode="#,##0.0"/>
    <numFmt numFmtId="193" formatCode="#,##0.00\ _z_ł"/>
    <numFmt numFmtId="194" formatCode="00\-000"/>
    <numFmt numFmtId="195" formatCode="#,##0.0\ &quot;zł&quot;;[Red]\-#,##0.0\ &quot;zł&quot;"/>
    <numFmt numFmtId="196" formatCode="#,##0.00_ ;\-#,##0.00\ "/>
    <numFmt numFmtId="197" formatCode="#,##0.00\ &quot;zł&quot;"/>
    <numFmt numFmtId="198" formatCode="[$-415]mmmmm;@"/>
    <numFmt numFmtId="199" formatCode="[$-415]d\ mmmm\ yyyy;@"/>
    <numFmt numFmtId="200" formatCode="dd/mm/yy\ h:mm;@"/>
    <numFmt numFmtId="201" formatCode="mmm/yyyy"/>
    <numFmt numFmtId="202" formatCode="[$-415]d/mmm/yyyy;@"/>
    <numFmt numFmtId="203" formatCode="###,000&quot; zł&quot;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* #,##0_);_(* \(#,##0\);_(* &quot;-&quot;_);_(@_)"/>
    <numFmt numFmtId="209" formatCode="_(* #,##0.00_);_(* \(#,##0.00\);_(* &quot;-&quot;??_);_(@_)"/>
    <numFmt numFmtId="210" formatCode="m/d"/>
    <numFmt numFmtId="211" formatCode="&quot;$&quot;#,##0.00"/>
    <numFmt numFmtId="212" formatCode="m/d/yyyy;@"/>
    <numFmt numFmtId="213" formatCode="[$-409]dddd\,\ mmmm\ dd\,\ yyyy"/>
    <numFmt numFmtId="214" formatCode="_-* #,##0.0\ &quot;zł&quot;_-;\-* #,##0.0\ &quot;zł&quot;_-;_-* &quot;-&quot;?\ &quot;zł&quot;_-;_-@_-"/>
    <numFmt numFmtId="215" formatCode="#,##0_ ;\-#,##0\ "/>
    <numFmt numFmtId="216" formatCode="yyyy\-mm\-dd"/>
    <numFmt numFmtId="217" formatCode="0_ ;[Red]\-0\ "/>
    <numFmt numFmtId="218" formatCode="d\ mmmm\ yyyy"/>
    <numFmt numFmtId="219" formatCode="d/mm"/>
    <numFmt numFmtId="220" formatCode="d\ mmm\ yy"/>
    <numFmt numFmtId="221" formatCode="#,##0.0\ _z_ł"/>
    <numFmt numFmtId="222" formatCode="_-* #,##0.0\ _z_ł_-;\-* #,##0.0\ _z_ł_-;_-* &quot;-&quot;\ _z_ł_-;_-@_-"/>
    <numFmt numFmtId="223" formatCode="_-* #,##0.00\ _z_ł_-;\-* #,##0.00\ _z_ł_-;_-* &quot;-&quot;\ _z_ł_-;_-@_-"/>
    <numFmt numFmtId="224" formatCode="0.000000"/>
    <numFmt numFmtId="225" formatCode="0.00000"/>
    <numFmt numFmtId="226" formatCode="0.0000"/>
    <numFmt numFmtId="227" formatCode="0.00_ ;[Red]\-0.00\ "/>
  </numFmts>
  <fonts count="113">
    <font>
      <sz val="10"/>
      <name val="Arial CE"/>
      <family val="0"/>
    </font>
    <font>
      <sz val="12"/>
      <name val="Tms Rmn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0"/>
    </font>
    <font>
      <b/>
      <u val="single"/>
      <sz val="9"/>
      <name val="Helv"/>
      <family val="0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b/>
      <sz val="10"/>
      <name val="MS Sans Serif"/>
      <family val="2"/>
    </font>
    <font>
      <sz val="12"/>
      <name val="SwitzerlandCondensed"/>
      <family val="0"/>
    </font>
    <font>
      <sz val="7"/>
      <name val="Small Fonts"/>
      <family val="2"/>
    </font>
    <font>
      <sz val="10"/>
      <name val="Times New Roman CE"/>
      <family val="1"/>
    </font>
    <font>
      <sz val="8"/>
      <name val="Times New Roman"/>
      <family val="1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i/>
      <sz val="10"/>
      <name val="MS Sans Serif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9"/>
      <name val="Arial CE"/>
      <family val="0"/>
    </font>
    <font>
      <b/>
      <sz val="8"/>
      <name val="Arial"/>
      <family val="2"/>
    </font>
    <font>
      <b/>
      <sz val="9"/>
      <name val="Arial CE"/>
      <family val="0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Arial"/>
      <family val="2"/>
    </font>
    <font>
      <sz val="8"/>
      <name val="Tahoma"/>
      <family val="2"/>
    </font>
    <font>
      <sz val="10"/>
      <color indexed="9"/>
      <name val="Arial CE"/>
      <family val="0"/>
    </font>
    <font>
      <sz val="11"/>
      <color indexed="8"/>
      <name val="Czcionka tekstu podstawowego"/>
      <family val="2"/>
    </font>
    <font>
      <sz val="12"/>
      <name val="Arial Black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 Narrow CE"/>
      <family val="0"/>
    </font>
    <font>
      <b/>
      <sz val="11"/>
      <color indexed="10"/>
      <name val="Arial CE"/>
      <family val="2"/>
    </font>
    <font>
      <b/>
      <sz val="11"/>
      <name val="Aharoni"/>
      <family val="0"/>
    </font>
    <font>
      <i/>
      <sz val="11"/>
      <name val="Arial CE"/>
      <family val="0"/>
    </font>
    <font>
      <sz val="11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sz val="8.5"/>
      <name val="Arial"/>
      <family val="2"/>
    </font>
    <font>
      <sz val="11"/>
      <name val="Wingdings"/>
      <family val="0"/>
    </font>
    <font>
      <b/>
      <sz val="11"/>
      <color indexed="21"/>
      <name val="Arial"/>
      <family val="2"/>
    </font>
    <font>
      <b/>
      <sz val="7"/>
      <name val="Times New Roman"/>
      <family val="1"/>
    </font>
    <font>
      <i/>
      <sz val="11"/>
      <name val="Arial"/>
      <family val="2"/>
    </font>
    <font>
      <b/>
      <sz val="11"/>
      <name val="Wingdings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9"/>
      <name val="Times New Roman"/>
      <family val="1"/>
    </font>
    <font>
      <sz val="9"/>
      <color indexed="8"/>
      <name val="Czcionka tekstu podstawowego"/>
      <family val="2"/>
    </font>
    <font>
      <b/>
      <sz val="12"/>
      <color indexed="8"/>
      <name val="Arial CE"/>
      <family val="0"/>
    </font>
    <font>
      <b/>
      <sz val="11"/>
      <color indexed="9"/>
      <name val="Arial"/>
      <family val="2"/>
    </font>
    <font>
      <b/>
      <i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9"/>
      <color indexed="8"/>
      <name val="Arial CE"/>
      <family val="0"/>
    </font>
    <font>
      <b/>
      <sz val="11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0"/>
      <name val="Times New Roman"/>
      <family val="1"/>
    </font>
    <font>
      <sz val="9"/>
      <color theme="1"/>
      <name val="Czcionka tekstu podstawowego"/>
      <family val="2"/>
    </font>
    <font>
      <b/>
      <sz val="12"/>
      <color rgb="FF000000"/>
      <name val="Arial CE"/>
      <family val="0"/>
    </font>
    <font>
      <b/>
      <sz val="11"/>
      <color theme="0"/>
      <name val="Arial"/>
      <family val="2"/>
    </font>
    <font>
      <b/>
      <i/>
      <sz val="12"/>
      <color theme="0"/>
      <name val="Arial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medium"/>
      <right style="double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</borders>
  <cellStyleXfs count="112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1" fillId="0" borderId="0" applyNumberFormat="0" applyFill="0" applyBorder="0" applyAlignment="0" applyProtection="0"/>
    <xf numFmtId="188" fontId="2" fillId="0" borderId="0" applyFill="0" applyBorder="0" applyAlignment="0">
      <protection/>
    </xf>
    <xf numFmtId="0" fontId="92" fillId="26" borderId="1" applyNumberFormat="0" applyAlignment="0" applyProtection="0"/>
    <xf numFmtId="0" fontId="93" fillId="27" borderId="2" applyNumberFormat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9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3" applyNumberFormat="0" applyAlignment="0">
      <protection locked="0"/>
    </xf>
    <xf numFmtId="0" fontId="4" fillId="0" borderId="4" applyNumberFormat="0" applyAlignment="0">
      <protection locked="0"/>
    </xf>
    <xf numFmtId="0" fontId="4" fillId="0" borderId="0" applyNumberFormat="0" applyAlignment="0">
      <protection locked="0"/>
    </xf>
    <xf numFmtId="0" fontId="4" fillId="0" borderId="5" applyNumberFormat="0" applyAlignment="0">
      <protection locked="0"/>
    </xf>
    <xf numFmtId="0" fontId="5" fillId="29" borderId="6" applyAlignment="0">
      <protection hidden="1"/>
    </xf>
    <xf numFmtId="0" fontId="5" fillId="29" borderId="7" applyAlignment="0">
      <protection hidden="1"/>
    </xf>
    <xf numFmtId="0" fontId="5" fillId="29" borderId="8" applyAlignment="0">
      <protection hidden="1"/>
    </xf>
    <xf numFmtId="0" fontId="5" fillId="29" borderId="3" applyAlignment="0">
      <protection hidden="1"/>
    </xf>
    <xf numFmtId="0" fontId="5" fillId="29" borderId="0" applyAlignment="0">
      <protection hidden="1"/>
    </xf>
    <xf numFmtId="0" fontId="5" fillId="29" borderId="9" applyAlignment="0">
      <protection hidden="1"/>
    </xf>
    <xf numFmtId="0" fontId="5" fillId="29" borderId="5">
      <alignment horizontal="left"/>
      <protection hidden="1"/>
    </xf>
    <xf numFmtId="0" fontId="6" fillId="1" borderId="0">
      <alignment horizontal="center" vertical="center"/>
      <protection/>
    </xf>
    <xf numFmtId="0" fontId="7" fillId="0" borderId="10" applyNumberFormat="0" applyAlignment="0" applyProtection="0"/>
    <xf numFmtId="0" fontId="7" fillId="0" borderId="11">
      <alignment horizontal="left" vertical="center"/>
      <protection/>
    </xf>
    <xf numFmtId="0" fontId="8" fillId="0" borderId="0" applyNumberFormat="0" applyFill="0" applyBorder="0" applyAlignment="0" applyProtection="0"/>
    <xf numFmtId="0" fontId="95" fillId="0" borderId="12" applyNumberFormat="0" applyFill="0" applyAlignment="0" applyProtection="0"/>
    <xf numFmtId="0" fontId="96" fillId="30" borderId="13" applyNumberFormat="0" applyAlignment="0" applyProtection="0"/>
    <xf numFmtId="190" fontId="1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97" fillId="0" borderId="14" applyNumberFormat="0" applyFill="0" applyAlignment="0" applyProtection="0"/>
    <xf numFmtId="0" fontId="98" fillId="0" borderId="15" applyNumberFormat="0" applyFill="0" applyAlignment="0" applyProtection="0"/>
    <xf numFmtId="0" fontId="99" fillId="0" borderId="16" applyNumberFormat="0" applyFill="0" applyAlignment="0" applyProtection="0"/>
    <xf numFmtId="0" fontId="99" fillId="0" borderId="0" applyNumberFormat="0" applyFill="0" applyBorder="0" applyAlignment="0" applyProtection="0"/>
    <xf numFmtId="0" fontId="100" fillId="31" borderId="0" applyNumberFormat="0" applyBorder="0" applyAlignment="0" applyProtection="0"/>
    <xf numFmtId="37" fontId="11" fillId="0" borderId="0">
      <alignment/>
      <protection/>
    </xf>
    <xf numFmtId="0" fontId="12" fillId="0" borderId="0">
      <alignment horizontal="center"/>
      <protection/>
    </xf>
    <xf numFmtId="39" fontId="10" fillId="0" borderId="0">
      <alignment/>
      <protection/>
    </xf>
    <xf numFmtId="39" fontId="10" fillId="0" borderId="0">
      <alignment/>
      <protection/>
    </xf>
    <xf numFmtId="39" fontId="10" fillId="0" borderId="0">
      <alignment/>
      <protection/>
    </xf>
    <xf numFmtId="39" fontId="10" fillId="0" borderId="0">
      <alignment/>
      <protection/>
    </xf>
    <xf numFmtId="39" fontId="10" fillId="0" borderId="0">
      <alignment/>
      <protection/>
    </xf>
    <xf numFmtId="39" fontId="10" fillId="0" borderId="0">
      <alignment/>
      <protection/>
    </xf>
    <xf numFmtId="182" fontId="3" fillId="0" borderId="0">
      <alignment/>
      <protection/>
    </xf>
    <xf numFmtId="0" fontId="13" fillId="0" borderId="0">
      <alignment/>
      <protection/>
    </xf>
    <xf numFmtId="0" fontId="90" fillId="0" borderId="0">
      <alignment/>
      <protection/>
    </xf>
    <xf numFmtId="0" fontId="51" fillId="0" borderId="0">
      <alignment/>
      <protection/>
    </xf>
    <xf numFmtId="0" fontId="0" fillId="0" borderId="0">
      <alignment horizontal="center"/>
      <protection/>
    </xf>
    <xf numFmtId="0" fontId="101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7">
      <alignment horizontal="right" vertical="top"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102" fillId="0" borderId="18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0" fillId="32" borderId="19" applyNumberFormat="0" applyFont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5" fillId="29" borderId="6" applyAlignment="0">
      <protection hidden="1"/>
    </xf>
    <xf numFmtId="0" fontId="5" fillId="29" borderId="20" applyAlignment="0">
      <protection hidden="1"/>
    </xf>
    <xf numFmtId="0" fontId="5" fillId="29" borderId="7" applyAlignment="0">
      <protection hidden="1"/>
    </xf>
    <xf numFmtId="0" fontId="5" fillId="29" borderId="8" applyAlignment="0">
      <protection hidden="1"/>
    </xf>
    <xf numFmtId="0" fontId="5" fillId="29" borderId="3" applyAlignment="0">
      <protection hidden="1"/>
    </xf>
    <xf numFmtId="0" fontId="5" fillId="29" borderId="0" applyAlignment="0">
      <protection hidden="1"/>
    </xf>
    <xf numFmtId="0" fontId="5" fillId="29" borderId="9" applyAlignment="0">
      <protection hidden="1"/>
    </xf>
    <xf numFmtId="0" fontId="5" fillId="29" borderId="21" applyAlignment="0">
      <protection hidden="1"/>
    </xf>
    <xf numFmtId="0" fontId="5" fillId="29" borderId="22" applyAlignment="0">
      <protection hidden="1"/>
    </xf>
    <xf numFmtId="0" fontId="106" fillId="33" borderId="0" applyNumberFormat="0" applyBorder="0" applyAlignment="0" applyProtection="0"/>
  </cellStyleXfs>
  <cellXfs count="833">
    <xf numFmtId="0" fontId="0" fillId="0" borderId="0" xfId="0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23" xfId="0" applyFont="1" applyBorder="1" applyAlignment="1">
      <alignment horizontal="center" vertical="top" wrapText="1"/>
    </xf>
    <xf numFmtId="0" fontId="22" fillId="0" borderId="23" xfId="0" applyFont="1" applyBorder="1" applyAlignment="1" applyProtection="1">
      <alignment horizontal="center" vertical="top" wrapText="1"/>
      <protection/>
    </xf>
    <xf numFmtId="0" fontId="23" fillId="0" borderId="23" xfId="0" applyFont="1" applyBorder="1" applyAlignment="1" applyProtection="1">
      <alignment horizontal="center" vertical="top" wrapText="1"/>
      <protection locked="0"/>
    </xf>
    <xf numFmtId="0" fontId="23" fillId="0" borderId="23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right" vertical="top" wrapText="1"/>
    </xf>
    <xf numFmtId="0" fontId="2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2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0" fillId="0" borderId="25" xfId="0" applyBorder="1" applyAlignment="1" applyProtection="1">
      <alignment/>
      <protection locked="0"/>
    </xf>
    <xf numFmtId="0" fontId="19" fillId="0" borderId="25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19" fillId="0" borderId="26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5" fillId="0" borderId="27" xfId="0" applyFont="1" applyBorder="1" applyAlignment="1" applyProtection="1">
      <alignment horizontal="right"/>
      <protection locked="0"/>
    </xf>
    <xf numFmtId="0" fontId="25" fillId="0" borderId="28" xfId="0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/>
      <protection locked="0"/>
    </xf>
    <xf numFmtId="0" fontId="19" fillId="0" borderId="24" xfId="0" applyFont="1" applyBorder="1" applyAlignment="1" applyProtection="1">
      <alignment horizontal="center"/>
      <protection locked="0"/>
    </xf>
    <xf numFmtId="0" fontId="19" fillId="0" borderId="29" xfId="0" applyFont="1" applyBorder="1" applyAlignment="1" applyProtection="1">
      <alignment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19" fillId="0" borderId="31" xfId="0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 locked="0"/>
    </xf>
    <xf numFmtId="0" fontId="3" fillId="0" borderId="31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wrapText="1"/>
    </xf>
    <xf numFmtId="0" fontId="31" fillId="0" borderId="0" xfId="0" applyFont="1" applyAlignment="1">
      <alignment wrapText="1"/>
    </xf>
    <xf numFmtId="4" fontId="32" fillId="34" borderId="34" xfId="0" applyNumberFormat="1" applyFont="1" applyFill="1" applyBorder="1" applyAlignment="1">
      <alignment horizontal="right"/>
    </xf>
    <xf numFmtId="4" fontId="32" fillId="34" borderId="35" xfId="0" applyNumberFormat="1" applyFont="1" applyFill="1" applyBorder="1" applyAlignment="1">
      <alignment horizontal="right"/>
    </xf>
    <xf numFmtId="4" fontId="32" fillId="34" borderId="36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33" fillId="0" borderId="0" xfId="0" applyFont="1" applyAlignment="1">
      <alignment wrapText="1"/>
    </xf>
    <xf numFmtId="4" fontId="19" fillId="0" borderId="37" xfId="0" applyNumberFormat="1" applyFont="1" applyBorder="1" applyAlignment="1" applyProtection="1">
      <alignment/>
      <protection locked="0"/>
    </xf>
    <xf numFmtId="0" fontId="19" fillId="0" borderId="37" xfId="0" applyFont="1" applyBorder="1" applyAlignment="1" applyProtection="1">
      <alignment/>
      <protection locked="0"/>
    </xf>
    <xf numFmtId="0" fontId="19" fillId="0" borderId="38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23" fillId="0" borderId="38" xfId="0" applyFont="1" applyBorder="1" applyAlignment="1" applyProtection="1">
      <alignment horizontal="center" vertical="center" wrapText="1"/>
      <protection locked="0"/>
    </xf>
    <xf numFmtId="4" fontId="19" fillId="0" borderId="25" xfId="0" applyNumberFormat="1" applyFont="1" applyBorder="1" applyAlignment="1" applyProtection="1">
      <alignment/>
      <protection locked="0"/>
    </xf>
    <xf numFmtId="0" fontId="19" fillId="0" borderId="39" xfId="0" applyFont="1" applyBorder="1" applyAlignment="1" applyProtection="1">
      <alignment/>
      <protection locked="0"/>
    </xf>
    <xf numFmtId="0" fontId="19" fillId="0" borderId="24" xfId="0" applyFont="1" applyBorder="1" applyAlignment="1" applyProtection="1">
      <alignment/>
      <protection locked="0"/>
    </xf>
    <xf numFmtId="0" fontId="23" fillId="0" borderId="40" xfId="0" applyFont="1" applyBorder="1" applyAlignment="1" applyProtection="1">
      <alignment horizontal="center" vertical="center"/>
      <protection locked="0"/>
    </xf>
    <xf numFmtId="4" fontId="19" fillId="35" borderId="25" xfId="0" applyNumberFormat="1" applyFont="1" applyFill="1" applyBorder="1" applyAlignment="1">
      <alignment/>
    </xf>
    <xf numFmtId="4" fontId="19" fillId="35" borderId="39" xfId="0" applyNumberFormat="1" applyFont="1" applyFill="1" applyBorder="1" applyAlignment="1">
      <alignment/>
    </xf>
    <xf numFmtId="4" fontId="19" fillId="35" borderId="24" xfId="0" applyNumberFormat="1" applyFont="1" applyFill="1" applyBorder="1" applyAlignment="1">
      <alignment/>
    </xf>
    <xf numFmtId="0" fontId="19" fillId="0" borderId="24" xfId="0" applyFont="1" applyFill="1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/>
      <protection locked="0"/>
    </xf>
    <xf numFmtId="0" fontId="23" fillId="0" borderId="39" xfId="0" applyFont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23" fillId="0" borderId="38" xfId="0" applyFont="1" applyBorder="1" applyAlignment="1" applyProtection="1">
      <alignment horizontal="center" vertical="center"/>
      <protection locked="0"/>
    </xf>
    <xf numFmtId="4" fontId="34" fillId="0" borderId="26" xfId="0" applyNumberFormat="1" applyFont="1" applyBorder="1" applyAlignment="1">
      <alignment/>
    </xf>
    <xf numFmtId="4" fontId="34" fillId="0" borderId="39" xfId="0" applyNumberFormat="1" applyFont="1" applyBorder="1" applyAlignment="1">
      <alignment/>
    </xf>
    <xf numFmtId="4" fontId="34" fillId="0" borderId="30" xfId="0" applyNumberFormat="1" applyFont="1" applyBorder="1" applyAlignment="1">
      <alignment/>
    </xf>
    <xf numFmtId="4" fontId="34" fillId="0" borderId="41" xfId="0" applyNumberFormat="1" applyFont="1" applyBorder="1" applyAlignment="1">
      <alignment/>
    </xf>
    <xf numFmtId="4" fontId="19" fillId="35" borderId="31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31" fillId="0" borderId="0" xfId="0" applyFont="1" applyBorder="1" applyAlignment="1">
      <alignment/>
    </xf>
    <xf numFmtId="4" fontId="32" fillId="34" borderId="34" xfId="0" applyNumberFormat="1" applyFont="1" applyFill="1" applyBorder="1" applyAlignment="1">
      <alignment/>
    </xf>
    <xf numFmtId="4" fontId="32" fillId="34" borderId="35" xfId="0" applyNumberFormat="1" applyFont="1" applyFill="1" applyBorder="1" applyAlignment="1">
      <alignment/>
    </xf>
    <xf numFmtId="4" fontId="32" fillId="34" borderId="36" xfId="0" applyNumberFormat="1" applyFont="1" applyFill="1" applyBorder="1" applyAlignment="1">
      <alignment/>
    </xf>
    <xf numFmtId="0" fontId="3" fillId="0" borderId="26" xfId="0" applyFont="1" applyBorder="1" applyAlignment="1" applyProtection="1">
      <alignment/>
      <protection locked="0"/>
    </xf>
    <xf numFmtId="4" fontId="19" fillId="0" borderId="42" xfId="0" applyNumberFormat="1" applyFont="1" applyBorder="1" applyAlignment="1" applyProtection="1">
      <alignment/>
      <protection locked="0"/>
    </xf>
    <xf numFmtId="0" fontId="19" fillId="0" borderId="42" xfId="0" applyFont="1" applyBorder="1" applyAlignment="1" applyProtection="1">
      <alignment/>
      <protection locked="0"/>
    </xf>
    <xf numFmtId="0" fontId="19" fillId="0" borderId="43" xfId="0" applyFont="1" applyBorder="1" applyAlignment="1" applyProtection="1">
      <alignment/>
      <protection locked="0"/>
    </xf>
    <xf numFmtId="4" fontId="19" fillId="0" borderId="44" xfId="0" applyNumberFormat="1" applyFont="1" applyBorder="1" applyAlignment="1">
      <alignment/>
    </xf>
    <xf numFmtId="4" fontId="19" fillId="0" borderId="45" xfId="0" applyNumberFormat="1" applyFont="1" applyBorder="1" applyAlignment="1">
      <alignment/>
    </xf>
    <xf numFmtId="4" fontId="19" fillId="0" borderId="46" xfId="0" applyNumberFormat="1" applyFont="1" applyBorder="1" applyAlignment="1">
      <alignment/>
    </xf>
    <xf numFmtId="0" fontId="3" fillId="0" borderId="40" xfId="0" applyFont="1" applyBorder="1" applyAlignment="1">
      <alignment/>
    </xf>
    <xf numFmtId="4" fontId="19" fillId="0" borderId="47" xfId="0" applyNumberFormat="1" applyFont="1" applyBorder="1" applyAlignment="1">
      <alignment horizontal="right" vertical="center"/>
    </xf>
    <xf numFmtId="4" fontId="19" fillId="0" borderId="31" xfId="0" applyNumberFormat="1" applyFont="1" applyBorder="1" applyAlignment="1" applyProtection="1">
      <alignment/>
      <protection locked="0"/>
    </xf>
    <xf numFmtId="0" fontId="19" fillId="0" borderId="48" xfId="0" applyFont="1" applyBorder="1" applyAlignment="1">
      <alignment/>
    </xf>
    <xf numFmtId="0" fontId="3" fillId="0" borderId="48" xfId="0" applyFont="1" applyBorder="1" applyAlignment="1">
      <alignment/>
    </xf>
    <xf numFmtId="0" fontId="25" fillId="0" borderId="0" xfId="0" applyFont="1" applyBorder="1" applyAlignment="1">
      <alignment/>
    </xf>
    <xf numFmtId="0" fontId="19" fillId="0" borderId="40" xfId="0" applyFont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47" xfId="0" applyFont="1" applyBorder="1" applyAlignment="1">
      <alignment/>
    </xf>
    <xf numFmtId="0" fontId="25" fillId="0" borderId="47" xfId="0" applyFont="1" applyBorder="1" applyAlignment="1">
      <alignment/>
    </xf>
    <xf numFmtId="0" fontId="25" fillId="0" borderId="10" xfId="0" applyFont="1" applyBorder="1" applyAlignment="1">
      <alignment/>
    </xf>
    <xf numFmtId="4" fontId="32" fillId="0" borderId="50" xfId="0" applyNumberFormat="1" applyFont="1" applyBorder="1" applyAlignment="1">
      <alignment/>
    </xf>
    <xf numFmtId="4" fontId="32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4" fontId="19" fillId="0" borderId="10" xfId="0" applyNumberFormat="1" applyFont="1" applyBorder="1" applyAlignment="1">
      <alignment horizontal="right" vertical="center"/>
    </xf>
    <xf numFmtId="0" fontId="25" fillId="0" borderId="52" xfId="0" applyFont="1" applyBorder="1" applyAlignment="1">
      <alignment/>
    </xf>
    <xf numFmtId="4" fontId="19" fillId="0" borderId="26" xfId="0" applyNumberFormat="1" applyFont="1" applyBorder="1" applyAlignment="1" applyProtection="1">
      <alignment/>
      <protection locked="0"/>
    </xf>
    <xf numFmtId="0" fontId="19" fillId="0" borderId="41" xfId="0" applyFont="1" applyBorder="1" applyAlignment="1" applyProtection="1">
      <alignment/>
      <protection locked="0"/>
    </xf>
    <xf numFmtId="0" fontId="3" fillId="0" borderId="53" xfId="0" applyFont="1" applyBorder="1" applyAlignment="1">
      <alignment/>
    </xf>
    <xf numFmtId="0" fontId="3" fillId="0" borderId="33" xfId="0" applyFont="1" applyBorder="1" applyAlignment="1">
      <alignment/>
    </xf>
    <xf numFmtId="0" fontId="3" fillId="34" borderId="0" xfId="0" applyFont="1" applyFill="1" applyAlignment="1">
      <alignment horizontal="left"/>
    </xf>
    <xf numFmtId="0" fontId="19" fillId="34" borderId="0" xfId="0" applyFont="1" applyFill="1" applyAlignment="1">
      <alignment/>
    </xf>
    <xf numFmtId="0" fontId="19" fillId="0" borderId="25" xfId="0" applyFont="1" applyBorder="1" applyAlignment="1" applyProtection="1">
      <alignment horizontal="left" vertical="center"/>
      <protection locked="0"/>
    </xf>
    <xf numFmtId="0" fontId="19" fillId="0" borderId="23" xfId="0" applyFont="1" applyBorder="1" applyAlignment="1" applyProtection="1">
      <alignment horizontal="left" vertical="center"/>
      <protection locked="0"/>
    </xf>
    <xf numFmtId="0" fontId="19" fillId="0" borderId="54" xfId="0" applyFont="1" applyBorder="1" applyAlignment="1" applyProtection="1">
      <alignment horizontal="left" vertical="center"/>
      <protection locked="0"/>
    </xf>
    <xf numFmtId="0" fontId="26" fillId="0" borderId="49" xfId="0" applyFont="1" applyBorder="1" applyAlignment="1">
      <alignment horizontal="left" vertical="center"/>
    </xf>
    <xf numFmtId="4" fontId="19" fillId="36" borderId="55" xfId="0" applyNumberFormat="1" applyFont="1" applyFill="1" applyBorder="1" applyAlignment="1">
      <alignment horizontal="right" vertical="center"/>
    </xf>
    <xf numFmtId="0" fontId="0" fillId="0" borderId="40" xfId="0" applyBorder="1" applyAlignment="1">
      <alignment/>
    </xf>
    <xf numFmtId="0" fontId="0" fillId="0" borderId="54" xfId="0" applyBorder="1" applyAlignment="1">
      <alignment/>
    </xf>
    <xf numFmtId="4" fontId="19" fillId="0" borderId="25" xfId="0" applyNumberFormat="1" applyFont="1" applyBorder="1" applyAlignment="1" applyProtection="1">
      <alignment horizontal="right" vertical="center"/>
      <protection locked="0"/>
    </xf>
    <xf numFmtId="4" fontId="19" fillId="0" borderId="27" xfId="0" applyNumberFormat="1" applyFont="1" applyBorder="1" applyAlignment="1" applyProtection="1">
      <alignment horizontal="right" vertical="center"/>
      <protection locked="0"/>
    </xf>
    <xf numFmtId="4" fontId="19" fillId="0" borderId="24" xfId="0" applyNumberFormat="1" applyFont="1" applyBorder="1" applyAlignment="1" applyProtection="1">
      <alignment horizontal="right" vertical="center"/>
      <protection locked="0"/>
    </xf>
    <xf numFmtId="4" fontId="19" fillId="0" borderId="23" xfId="0" applyNumberFormat="1" applyFont="1" applyBorder="1" applyAlignment="1" applyProtection="1">
      <alignment horizontal="right" vertical="center"/>
      <protection locked="0"/>
    </xf>
    <xf numFmtId="4" fontId="19" fillId="0" borderId="25" xfId="0" applyNumberFormat="1" applyFont="1" applyFill="1" applyBorder="1" applyAlignment="1" applyProtection="1">
      <alignment horizontal="right" vertical="center"/>
      <protection/>
    </xf>
    <xf numFmtId="4" fontId="19" fillId="34" borderId="27" xfId="0" applyNumberFormat="1" applyFont="1" applyFill="1" applyBorder="1" applyAlignment="1">
      <alignment horizontal="right" vertical="center"/>
    </xf>
    <xf numFmtId="4" fontId="19" fillId="0" borderId="24" xfId="0" applyNumberFormat="1" applyFont="1" applyFill="1" applyBorder="1" applyAlignment="1">
      <alignment horizontal="right" vertical="center"/>
    </xf>
    <xf numFmtId="4" fontId="19" fillId="34" borderId="23" xfId="0" applyNumberFormat="1" applyFont="1" applyFill="1" applyBorder="1" applyAlignment="1">
      <alignment horizontal="right" vertical="center"/>
    </xf>
    <xf numFmtId="4" fontId="19" fillId="0" borderId="25" xfId="0" applyNumberFormat="1" applyFont="1" applyFill="1" applyBorder="1" applyAlignment="1">
      <alignment horizontal="right" vertical="center"/>
    </xf>
    <xf numFmtId="0" fontId="29" fillId="0" borderId="49" xfId="0" applyFont="1" applyBorder="1" applyAlignment="1">
      <alignment vertical="center"/>
    </xf>
    <xf numFmtId="4" fontId="3" fillId="0" borderId="55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49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hidden="1"/>
    </xf>
    <xf numFmtId="4" fontId="0" fillId="0" borderId="25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4" fontId="37" fillId="36" borderId="28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4" fontId="0" fillId="0" borderId="2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4" fontId="3" fillId="0" borderId="37" xfId="0" applyNumberFormat="1" applyFont="1" applyFill="1" applyBorder="1" applyAlignment="1" applyProtection="1">
      <alignment/>
      <protection locked="0"/>
    </xf>
    <xf numFmtId="4" fontId="3" fillId="0" borderId="25" xfId="0" applyNumberFormat="1" applyFont="1" applyFill="1" applyBorder="1" applyAlignment="1" applyProtection="1">
      <alignment/>
      <protection locked="0"/>
    </xf>
    <xf numFmtId="4" fontId="0" fillId="0" borderId="25" xfId="0" applyNumberFormat="1" applyFill="1" applyBorder="1" applyAlignment="1" applyProtection="1">
      <alignment/>
      <protection locked="0"/>
    </xf>
    <xf numFmtId="4" fontId="3" fillId="0" borderId="26" xfId="0" applyNumberFormat="1" applyFont="1" applyFill="1" applyBorder="1" applyAlignment="1" applyProtection="1">
      <alignment/>
      <protection locked="0"/>
    </xf>
    <xf numFmtId="4" fontId="0" fillId="0" borderId="37" xfId="0" applyNumberFormat="1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4" fontId="0" fillId="0" borderId="37" xfId="0" applyNumberFormat="1" applyFill="1" applyBorder="1" applyAlignment="1" applyProtection="1">
      <alignment horizontal="right"/>
      <protection locked="0"/>
    </xf>
    <xf numFmtId="4" fontId="0" fillId="0" borderId="25" xfId="0" applyNumberFormat="1" applyFill="1" applyBorder="1" applyAlignment="1" applyProtection="1">
      <alignment horizontal="right"/>
      <protection locked="0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4" fillId="0" borderId="37" xfId="0" applyNumberFormat="1" applyFont="1" applyFill="1" applyBorder="1" applyAlignment="1" applyProtection="1">
      <alignment/>
      <protection hidden="1"/>
    </xf>
    <xf numFmtId="4" fontId="4" fillId="0" borderId="25" xfId="0" applyNumberFormat="1" applyFont="1" applyFill="1" applyBorder="1" applyAlignment="1" applyProtection="1">
      <alignment/>
      <protection hidden="1"/>
    </xf>
    <xf numFmtId="0" fontId="18" fillId="0" borderId="51" xfId="0" applyFont="1" applyBorder="1" applyAlignment="1">
      <alignment/>
    </xf>
    <xf numFmtId="0" fontId="19" fillId="0" borderId="51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48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51" xfId="0" applyFill="1" applyBorder="1" applyAlignment="1">
      <alignment/>
    </xf>
    <xf numFmtId="0" fontId="0" fillId="0" borderId="51" xfId="0" applyBorder="1" applyAlignment="1">
      <alignment/>
    </xf>
    <xf numFmtId="0" fontId="0" fillId="0" borderId="0" xfId="0" applyAlignment="1" applyProtection="1">
      <alignment/>
      <protection/>
    </xf>
    <xf numFmtId="0" fontId="0" fillId="37" borderId="65" xfId="0" applyFill="1" applyBorder="1" applyAlignment="1" applyProtection="1">
      <alignment/>
      <protection locked="0"/>
    </xf>
    <xf numFmtId="4" fontId="38" fillId="36" borderId="66" xfId="0" applyNumberFormat="1" applyFont="1" applyFill="1" applyBorder="1" applyAlignment="1">
      <alignment/>
    </xf>
    <xf numFmtId="4" fontId="38" fillId="36" borderId="67" xfId="0" applyNumberFormat="1" applyFont="1" applyFill="1" applyBorder="1" applyAlignment="1">
      <alignment/>
    </xf>
    <xf numFmtId="4" fontId="38" fillId="36" borderId="68" xfId="0" applyNumberFormat="1" applyFont="1" applyFill="1" applyBorder="1" applyAlignment="1">
      <alignment/>
    </xf>
    <xf numFmtId="4" fontId="0" fillId="36" borderId="66" xfId="0" applyNumberFormat="1" applyFill="1" applyBorder="1" applyAlignment="1">
      <alignment/>
    </xf>
    <xf numFmtId="4" fontId="0" fillId="36" borderId="69" xfId="0" applyNumberFormat="1" applyFill="1" applyBorder="1" applyAlignment="1">
      <alignment/>
    </xf>
    <xf numFmtId="4" fontId="0" fillId="36" borderId="68" xfId="0" applyNumberFormat="1" applyFill="1" applyBorder="1" applyAlignment="1">
      <alignment/>
    </xf>
    <xf numFmtId="4" fontId="0" fillId="36" borderId="70" xfId="0" applyNumberFormat="1" applyFill="1" applyBorder="1" applyAlignment="1">
      <alignment/>
    </xf>
    <xf numFmtId="4" fontId="0" fillId="36" borderId="71" xfId="0" applyNumberFormat="1" applyFill="1" applyBorder="1" applyAlignment="1">
      <alignment/>
    </xf>
    <xf numFmtId="4" fontId="0" fillId="0" borderId="42" xfId="0" applyNumberFormat="1" applyBorder="1" applyAlignment="1" applyProtection="1">
      <alignment/>
      <protection locked="0"/>
    </xf>
    <xf numFmtId="4" fontId="0" fillId="36" borderId="72" xfId="0" applyNumberFormat="1" applyFill="1" applyBorder="1" applyAlignment="1">
      <alignment/>
    </xf>
    <xf numFmtId="4" fontId="0" fillId="36" borderId="28" xfId="0" applyNumberFormat="1" applyFill="1" applyBorder="1" applyAlignment="1">
      <alignment/>
    </xf>
    <xf numFmtId="4" fontId="0" fillId="0" borderId="35" xfId="0" applyNumberFormat="1" applyBorder="1" applyAlignment="1" applyProtection="1">
      <alignment/>
      <protection locked="0"/>
    </xf>
    <xf numFmtId="10" fontId="0" fillId="0" borderId="0" xfId="0" applyNumberFormat="1" applyFill="1" applyBorder="1" applyAlignment="1">
      <alignment/>
    </xf>
    <xf numFmtId="0" fontId="38" fillId="0" borderId="73" xfId="0" applyFont="1" applyBorder="1" applyAlignment="1">
      <alignment/>
    </xf>
    <xf numFmtId="4" fontId="38" fillId="36" borderId="74" xfId="0" applyNumberFormat="1" applyFont="1" applyFill="1" applyBorder="1" applyAlignment="1">
      <alignment/>
    </xf>
    <xf numFmtId="4" fontId="38" fillId="36" borderId="75" xfId="0" applyNumberFormat="1" applyFont="1" applyFill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0" fontId="38" fillId="0" borderId="76" xfId="0" applyFont="1" applyBorder="1" applyAlignment="1">
      <alignment/>
    </xf>
    <xf numFmtId="4" fontId="38" fillId="36" borderId="77" xfId="0" applyNumberFormat="1" applyFont="1" applyFill="1" applyBorder="1" applyAlignment="1">
      <alignment/>
    </xf>
    <xf numFmtId="4" fontId="0" fillId="36" borderId="74" xfId="0" applyNumberFormat="1" applyFill="1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78" xfId="0" applyBorder="1" applyAlignment="1">
      <alignment/>
    </xf>
    <xf numFmtId="0" fontId="38" fillId="0" borderId="51" xfId="0" applyFont="1" applyBorder="1" applyAlignment="1">
      <alignment/>
    </xf>
    <xf numFmtId="4" fontId="0" fillId="36" borderId="79" xfId="0" applyNumberFormat="1" applyFill="1" applyBorder="1" applyAlignment="1">
      <alignment/>
    </xf>
    <xf numFmtId="0" fontId="38" fillId="0" borderId="57" xfId="0" applyFont="1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4" fontId="0" fillId="36" borderId="77" xfId="0" applyNumberFormat="1" applyFill="1" applyBorder="1" applyAlignment="1">
      <alignment/>
    </xf>
    <xf numFmtId="4" fontId="0" fillId="0" borderId="32" xfId="0" applyNumberFormat="1" applyBorder="1" applyAlignment="1" applyProtection="1">
      <alignment/>
      <protection locked="0"/>
    </xf>
    <xf numFmtId="0" fontId="38" fillId="0" borderId="82" xfId="0" applyFont="1" applyBorder="1" applyAlignment="1">
      <alignment/>
    </xf>
    <xf numFmtId="4" fontId="0" fillId="36" borderId="83" xfId="0" applyNumberFormat="1" applyFill="1" applyBorder="1" applyAlignment="1">
      <alignment/>
    </xf>
    <xf numFmtId="0" fontId="0" fillId="0" borderId="57" xfId="0" applyFill="1" applyBorder="1" applyAlignment="1">
      <alignment/>
    </xf>
    <xf numFmtId="4" fontId="0" fillId="36" borderId="55" xfId="0" applyNumberFormat="1" applyFill="1" applyBorder="1" applyAlignment="1">
      <alignment/>
    </xf>
    <xf numFmtId="4" fontId="0" fillId="0" borderId="41" xfId="0" applyNumberFormat="1" applyBorder="1" applyAlignment="1" applyProtection="1">
      <alignment/>
      <protection locked="0"/>
    </xf>
    <xf numFmtId="0" fontId="0" fillId="0" borderId="82" xfId="0" applyBorder="1" applyAlignment="1">
      <alignment/>
    </xf>
    <xf numFmtId="0" fontId="38" fillId="0" borderId="52" xfId="0" applyFont="1" applyBorder="1" applyAlignment="1">
      <alignment/>
    </xf>
    <xf numFmtId="0" fontId="0" fillId="0" borderId="84" xfId="0" applyBorder="1" applyAlignment="1">
      <alignment/>
    </xf>
    <xf numFmtId="0" fontId="0" fillId="0" borderId="85" xfId="0" applyFill="1" applyBorder="1" applyAlignment="1">
      <alignment/>
    </xf>
    <xf numFmtId="4" fontId="0" fillId="0" borderId="36" xfId="0" applyNumberFormat="1" applyBorder="1" applyAlignment="1" applyProtection="1">
      <alignment/>
      <protection locked="0"/>
    </xf>
    <xf numFmtId="0" fontId="38" fillId="0" borderId="82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86" xfId="0" applyBorder="1" applyAlignment="1" applyProtection="1">
      <alignment/>
      <protection locked="0"/>
    </xf>
    <xf numFmtId="10" fontId="0" fillId="0" borderId="87" xfId="0" applyNumberFormat="1" applyFill="1" applyBorder="1" applyAlignment="1">
      <alignment/>
    </xf>
    <xf numFmtId="10" fontId="0" fillId="0" borderId="87" xfId="0" applyNumberFormat="1" applyFill="1" applyBorder="1" applyAlignment="1">
      <alignment horizontal="right"/>
    </xf>
    <xf numFmtId="10" fontId="0" fillId="0" borderId="53" xfId="0" applyNumberFormat="1" applyFill="1" applyBorder="1" applyAlignment="1" applyProtection="1">
      <alignment/>
      <protection locked="0"/>
    </xf>
    <xf numFmtId="10" fontId="0" fillId="0" borderId="88" xfId="0" applyNumberFormat="1" applyFill="1" applyBorder="1" applyAlignment="1" applyProtection="1">
      <alignment/>
      <protection locked="0"/>
    </xf>
    <xf numFmtId="10" fontId="0" fillId="0" borderId="89" xfId="0" applyNumberFormat="1" applyFill="1" applyBorder="1" applyAlignment="1" applyProtection="1">
      <alignment/>
      <protection locked="0"/>
    </xf>
    <xf numFmtId="0" fontId="7" fillId="0" borderId="51" xfId="0" applyFont="1" applyBorder="1" applyAlignment="1">
      <alignment vertical="center"/>
    </xf>
    <xf numFmtId="0" fontId="19" fillId="0" borderId="63" xfId="0" applyFont="1" applyBorder="1" applyAlignment="1" applyProtection="1">
      <alignment horizontal="left" vertical="center"/>
      <protection locked="0"/>
    </xf>
    <xf numFmtId="0" fontId="19" fillId="0" borderId="63" xfId="0" applyFont="1" applyBorder="1" applyAlignment="1" applyProtection="1">
      <alignment horizontal="left" vertical="center" wrapText="1"/>
      <protection locked="0"/>
    </xf>
    <xf numFmtId="0" fontId="19" fillId="0" borderId="63" xfId="0" applyFont="1" applyBorder="1" applyAlignment="1">
      <alignment vertical="center" wrapText="1"/>
    </xf>
    <xf numFmtId="0" fontId="19" fillId="0" borderId="63" xfId="0" applyFont="1" applyBorder="1" applyAlignment="1">
      <alignment vertical="center"/>
    </xf>
    <xf numFmtId="0" fontId="23" fillId="0" borderId="51" xfId="0" applyFont="1" applyBorder="1" applyAlignment="1">
      <alignment/>
    </xf>
    <xf numFmtId="0" fontId="3" fillId="0" borderId="82" xfId="0" applyFont="1" applyBorder="1" applyAlignment="1" applyProtection="1">
      <alignment/>
      <protection locked="0"/>
    </xf>
    <xf numFmtId="0" fontId="3" fillId="0" borderId="87" xfId="0" applyFont="1" applyBorder="1" applyAlignment="1" applyProtection="1">
      <alignment/>
      <protection locked="0"/>
    </xf>
    <xf numFmtId="0" fontId="3" fillId="0" borderId="87" xfId="0" applyFont="1" applyBorder="1" applyAlignment="1" applyProtection="1">
      <alignment/>
      <protection locked="0"/>
    </xf>
    <xf numFmtId="0" fontId="0" fillId="0" borderId="87" xfId="0" applyBorder="1" applyAlignment="1" applyProtection="1">
      <alignment/>
      <protection locked="0"/>
    </xf>
    <xf numFmtId="0" fontId="0" fillId="0" borderId="87" xfId="0" applyBorder="1" applyAlignment="1">
      <alignment/>
    </xf>
    <xf numFmtId="0" fontId="0" fillId="0" borderId="90" xfId="0" applyBorder="1" applyAlignment="1" applyProtection="1">
      <alignment/>
      <protection locked="0"/>
    </xf>
    <xf numFmtId="0" fontId="3" fillId="0" borderId="91" xfId="0" applyFont="1" applyBorder="1" applyAlignment="1">
      <alignment horizontal="left"/>
    </xf>
    <xf numFmtId="0" fontId="3" fillId="0" borderId="61" xfId="0" applyFont="1" applyBorder="1" applyAlignment="1">
      <alignment/>
    </xf>
    <xf numFmtId="0" fontId="3" fillId="0" borderId="51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30" fillId="0" borderId="82" xfId="0" applyFont="1" applyBorder="1" applyAlignment="1">
      <alignment horizontal="left" vertical="center" wrapText="1"/>
    </xf>
    <xf numFmtId="0" fontId="19" fillId="0" borderId="63" xfId="0" applyFont="1" applyBorder="1" applyAlignment="1">
      <alignment horizontal="right" vertical="center" wrapText="1"/>
    </xf>
    <xf numFmtId="4" fontId="19" fillId="35" borderId="32" xfId="0" applyNumberFormat="1" applyFont="1" applyFill="1" applyBorder="1" applyAlignment="1">
      <alignment/>
    </xf>
    <xf numFmtId="0" fontId="25" fillId="0" borderId="85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 wrapText="1"/>
    </xf>
    <xf numFmtId="4" fontId="34" fillId="0" borderId="50" xfId="0" applyNumberFormat="1" applyFont="1" applyBorder="1" applyAlignment="1">
      <alignment horizontal="right" vertical="center"/>
    </xf>
    <xf numFmtId="0" fontId="3" fillId="0" borderId="0" xfId="0" applyFont="1" applyBorder="1" applyAlignment="1" applyProtection="1">
      <alignment/>
      <protection locked="0"/>
    </xf>
    <xf numFmtId="0" fontId="30" fillId="0" borderId="92" xfId="0" applyFont="1" applyBorder="1" applyAlignment="1">
      <alignment horizontal="left" vertical="center" wrapText="1"/>
    </xf>
    <xf numFmtId="0" fontId="25" fillId="0" borderId="93" xfId="0" applyFont="1" applyBorder="1" applyAlignment="1">
      <alignment horizontal="left" vertical="center" wrapText="1"/>
    </xf>
    <xf numFmtId="0" fontId="19" fillId="0" borderId="59" xfId="0" applyFont="1" applyBorder="1" applyAlignment="1">
      <alignment horizontal="right" vertical="center" wrapText="1"/>
    </xf>
    <xf numFmtId="0" fontId="3" fillId="0" borderId="78" xfId="0" applyFont="1" applyBorder="1" applyAlignment="1">
      <alignment horizontal="right"/>
    </xf>
    <xf numFmtId="0" fontId="3" fillId="0" borderId="51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82" xfId="0" applyFont="1" applyBorder="1" applyAlignment="1">
      <alignment horizontal="left"/>
    </xf>
    <xf numFmtId="0" fontId="3" fillId="0" borderId="87" xfId="0" applyFont="1" applyBorder="1" applyAlignment="1">
      <alignment/>
    </xf>
    <xf numFmtId="0" fontId="19" fillId="0" borderId="87" xfId="0" applyFont="1" applyBorder="1" applyAlignment="1">
      <alignment/>
    </xf>
    <xf numFmtId="0" fontId="3" fillId="0" borderId="88" xfId="0" applyFont="1" applyBorder="1" applyAlignment="1">
      <alignment/>
    </xf>
    <xf numFmtId="0" fontId="3" fillId="0" borderId="90" xfId="0" applyFont="1" applyBorder="1" applyAlignment="1">
      <alignment/>
    </xf>
    <xf numFmtId="0" fontId="3" fillId="0" borderId="94" xfId="0" applyFont="1" applyBorder="1" applyAlignment="1">
      <alignment/>
    </xf>
    <xf numFmtId="0" fontId="3" fillId="0" borderId="80" xfId="0" applyFont="1" applyBorder="1" applyAlignment="1">
      <alignment/>
    </xf>
    <xf numFmtId="0" fontId="3" fillId="0" borderId="56" xfId="0" applyFont="1" applyBorder="1" applyAlignment="1">
      <alignment/>
    </xf>
    <xf numFmtId="4" fontId="19" fillId="0" borderId="50" xfId="0" applyNumberFormat="1" applyFont="1" applyBorder="1" applyAlignment="1">
      <alignment vertical="center"/>
    </xf>
    <xf numFmtId="0" fontId="3" fillId="0" borderId="54" xfId="0" applyFont="1" applyBorder="1" applyAlignment="1">
      <alignment/>
    </xf>
    <xf numFmtId="0" fontId="23" fillId="0" borderId="0" xfId="0" applyFont="1" applyBorder="1" applyAlignment="1">
      <alignment/>
    </xf>
    <xf numFmtId="0" fontId="3" fillId="0" borderId="87" xfId="0" applyFont="1" applyFill="1" applyBorder="1" applyAlignment="1">
      <alignment/>
    </xf>
    <xf numFmtId="0" fontId="3" fillId="0" borderId="90" xfId="0" applyFont="1" applyFill="1" applyBorder="1" applyAlignment="1">
      <alignment/>
    </xf>
    <xf numFmtId="0" fontId="3" fillId="0" borderId="91" xfId="0" applyFont="1" applyBorder="1" applyAlignment="1">
      <alignment/>
    </xf>
    <xf numFmtId="0" fontId="25" fillId="0" borderId="51" xfId="0" applyFont="1" applyBorder="1" applyAlignment="1" applyProtection="1">
      <alignment horizontal="right"/>
      <protection locked="0"/>
    </xf>
    <xf numFmtId="0" fontId="28" fillId="0" borderId="51" xfId="0" applyFont="1" applyBorder="1" applyAlignment="1" applyProtection="1">
      <alignment/>
      <protection locked="0"/>
    </xf>
    <xf numFmtId="0" fontId="18" fillId="0" borderId="51" xfId="0" applyFont="1" applyBorder="1" applyAlignment="1" applyProtection="1">
      <alignment horizontal="left"/>
      <protection locked="0"/>
    </xf>
    <xf numFmtId="0" fontId="25" fillId="0" borderId="51" xfId="0" applyFont="1" applyBorder="1" applyAlignment="1" applyProtection="1">
      <alignment/>
      <protection locked="0"/>
    </xf>
    <xf numFmtId="0" fontId="19" fillId="0" borderId="59" xfId="0" applyFont="1" applyBorder="1" applyAlignment="1" applyProtection="1">
      <alignment horizontal="right"/>
      <protection locked="0"/>
    </xf>
    <xf numFmtId="0" fontId="23" fillId="0" borderId="51" xfId="0" applyFont="1" applyBorder="1" applyAlignment="1" applyProtection="1">
      <alignment horizontal="left"/>
      <protection locked="0"/>
    </xf>
    <xf numFmtId="0" fontId="0" fillId="0" borderId="40" xfId="0" applyBorder="1" applyAlignment="1" applyProtection="1">
      <alignment/>
      <protection locked="0"/>
    </xf>
    <xf numFmtId="0" fontId="0" fillId="0" borderId="95" xfId="0" applyBorder="1" applyAlignment="1">
      <alignment/>
    </xf>
    <xf numFmtId="0" fontId="17" fillId="0" borderId="0" xfId="0" applyFont="1" applyFill="1" applyBorder="1" applyAlignment="1">
      <alignment vertical="top"/>
    </xf>
    <xf numFmtId="4" fontId="0" fillId="0" borderId="25" xfId="0" applyNumberFormat="1" applyFill="1" applyBorder="1" applyAlignment="1">
      <alignment/>
    </xf>
    <xf numFmtId="4" fontId="0" fillId="0" borderId="39" xfId="0" applyNumberFormat="1" applyFill="1" applyBorder="1" applyAlignment="1">
      <alignment/>
    </xf>
    <xf numFmtId="4" fontId="0" fillId="0" borderId="66" xfId="0" applyNumberFormat="1" applyFill="1" applyBorder="1" applyAlignment="1">
      <alignment/>
    </xf>
    <xf numFmtId="4" fontId="0" fillId="0" borderId="74" xfId="0" applyNumberFormat="1" applyFill="1" applyBorder="1" applyAlignment="1">
      <alignment/>
    </xf>
    <xf numFmtId="4" fontId="19" fillId="36" borderId="35" xfId="0" applyNumberFormat="1" applyFont="1" applyFill="1" applyBorder="1" applyAlignment="1">
      <alignment/>
    </xf>
    <xf numFmtId="4" fontId="19" fillId="36" borderId="36" xfId="0" applyNumberFormat="1" applyFont="1" applyFill="1" applyBorder="1" applyAlignment="1">
      <alignment/>
    </xf>
    <xf numFmtId="4" fontId="32" fillId="36" borderId="35" xfId="0" applyNumberFormat="1" applyFont="1" applyFill="1" applyBorder="1" applyAlignment="1">
      <alignment/>
    </xf>
    <xf numFmtId="4" fontId="32" fillId="36" borderId="36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43" fillId="0" borderId="0" xfId="0" applyFont="1" applyAlignment="1">
      <alignment/>
    </xf>
    <xf numFmtId="4" fontId="38" fillId="0" borderId="67" xfId="0" applyNumberFormat="1" applyFont="1" applyFill="1" applyBorder="1" applyAlignment="1">
      <alignment/>
    </xf>
    <xf numFmtId="4" fontId="0" fillId="36" borderId="25" xfId="0" applyNumberFormat="1" applyFill="1" applyBorder="1" applyAlignment="1">
      <alignment/>
    </xf>
    <xf numFmtId="10" fontId="0" fillId="0" borderId="0" xfId="0" applyNumberFormat="1" applyFill="1" applyBorder="1" applyAlignment="1">
      <alignment horizontal="right"/>
    </xf>
    <xf numFmtId="10" fontId="0" fillId="0" borderId="49" xfId="0" applyNumberFormat="1" applyFill="1" applyBorder="1" applyAlignment="1" applyProtection="1">
      <alignment/>
      <protection locked="0"/>
    </xf>
    <xf numFmtId="10" fontId="0" fillId="0" borderId="11" xfId="0" applyNumberFormat="1" applyFill="1" applyBorder="1" applyAlignment="1" applyProtection="1">
      <alignment/>
      <protection locked="0"/>
    </xf>
    <xf numFmtId="10" fontId="0" fillId="0" borderId="86" xfId="0" applyNumberFormat="1" applyFill="1" applyBorder="1" applyAlignment="1" applyProtection="1">
      <alignment/>
      <protection locked="0"/>
    </xf>
    <xf numFmtId="4" fontId="38" fillId="0" borderId="75" xfId="0" applyNumberFormat="1" applyFont="1" applyFill="1" applyBorder="1" applyAlignment="1">
      <alignment/>
    </xf>
    <xf numFmtId="4" fontId="0" fillId="36" borderId="39" xfId="0" applyNumberFormat="1" applyFill="1" applyBorder="1" applyAlignment="1">
      <alignment/>
    </xf>
    <xf numFmtId="10" fontId="0" fillId="0" borderId="40" xfId="0" applyNumberFormat="1" applyFill="1" applyBorder="1" applyAlignment="1">
      <alignment/>
    </xf>
    <xf numFmtId="0" fontId="0" fillId="0" borderId="89" xfId="0" applyBorder="1" applyAlignment="1">
      <alignment/>
    </xf>
    <xf numFmtId="0" fontId="38" fillId="0" borderId="51" xfId="0" applyFont="1" applyFill="1" applyBorder="1" applyAlignment="1">
      <alignment/>
    </xf>
    <xf numFmtId="0" fontId="38" fillId="0" borderId="91" xfId="0" applyFont="1" applyFill="1" applyBorder="1" applyAlignment="1">
      <alignment/>
    </xf>
    <xf numFmtId="0" fontId="39" fillId="38" borderId="0" xfId="0" applyFont="1" applyFill="1" applyAlignment="1">
      <alignment/>
    </xf>
    <xf numFmtId="0" fontId="20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3" fillId="0" borderId="47" xfId="0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72" xfId="0" applyFont="1" applyBorder="1" applyAlignment="1" applyProtection="1">
      <alignment horizontal="center"/>
      <protection locked="0"/>
    </xf>
    <xf numFmtId="0" fontId="20" fillId="0" borderId="96" xfId="0" applyFont="1" applyFill="1" applyBorder="1" applyAlignment="1">
      <alignment horizontal="right" vertical="top" wrapText="1"/>
    </xf>
    <xf numFmtId="0" fontId="23" fillId="0" borderId="96" xfId="0" applyFont="1" applyFill="1" applyBorder="1" applyAlignment="1">
      <alignment horizontal="right" vertical="top" wrapText="1"/>
    </xf>
    <xf numFmtId="0" fontId="107" fillId="38" borderId="0" xfId="0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4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center" wrapText="1"/>
    </xf>
    <xf numFmtId="0" fontId="21" fillId="0" borderId="37" xfId="0" applyFont="1" applyBorder="1" applyAlignment="1">
      <alignment wrapText="1"/>
    </xf>
    <xf numFmtId="0" fontId="23" fillId="0" borderId="37" xfId="0" applyFont="1" applyBorder="1" applyAlignment="1">
      <alignment wrapText="1"/>
    </xf>
    <xf numFmtId="0" fontId="23" fillId="0" borderId="25" xfId="0" applyFont="1" applyBorder="1" applyAlignment="1">
      <alignment wrapText="1"/>
    </xf>
    <xf numFmtId="0" fontId="23" fillId="0" borderId="28" xfId="0" applyFont="1" applyFill="1" applyBorder="1" applyAlignment="1">
      <alignment horizontal="center" vertical="top" wrapText="1"/>
    </xf>
    <xf numFmtId="0" fontId="20" fillId="0" borderId="58" xfId="0" applyFont="1" applyFill="1" applyBorder="1" applyAlignment="1">
      <alignment horizontal="right" vertical="top" wrapText="1"/>
    </xf>
    <xf numFmtId="0" fontId="23" fillId="0" borderId="58" xfId="0" applyFont="1" applyFill="1" applyBorder="1" applyAlignment="1">
      <alignment horizontal="right"/>
    </xf>
    <xf numFmtId="0" fontId="45" fillId="0" borderId="28" xfId="0" applyFont="1" applyBorder="1" applyAlignment="1">
      <alignment/>
    </xf>
    <xf numFmtId="0" fontId="39" fillId="38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18" fillId="38" borderId="0" xfId="0" applyFont="1" applyFill="1" applyBorder="1" applyAlignment="1">
      <alignment horizontal="center" vertical="top" wrapText="1"/>
    </xf>
    <xf numFmtId="0" fontId="18" fillId="39" borderId="25" xfId="0" applyFont="1" applyFill="1" applyBorder="1" applyAlignment="1">
      <alignment horizontal="center" vertical="top" wrapText="1"/>
    </xf>
    <xf numFmtId="0" fontId="28" fillId="0" borderId="25" xfId="0" applyFont="1" applyBorder="1" applyAlignment="1">
      <alignment vertical="top" wrapText="1"/>
    </xf>
    <xf numFmtId="0" fontId="46" fillId="0" borderId="0" xfId="0" applyFont="1" applyBorder="1" applyAlignment="1">
      <alignment horizontal="left" vertical="top" wrapText="1" indent="1"/>
    </xf>
    <xf numFmtId="0" fontId="28" fillId="0" borderId="25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left" vertical="top" wrapText="1" indent="1"/>
    </xf>
    <xf numFmtId="0" fontId="3" fillId="0" borderId="25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7" fillId="0" borderId="25" xfId="0" applyFont="1" applyBorder="1" applyAlignment="1">
      <alignment vertical="top" wrapText="1"/>
    </xf>
    <xf numFmtId="0" fontId="90" fillId="0" borderId="25" xfId="82" applyBorder="1" applyAlignment="1" applyProtection="1">
      <alignment vertical="top" wrapText="1"/>
      <protection hidden="1"/>
    </xf>
    <xf numFmtId="0" fontId="90" fillId="0" borderId="0" xfId="82">
      <alignment/>
      <protection/>
    </xf>
    <xf numFmtId="0" fontId="90" fillId="0" borderId="26" xfId="82" applyBorder="1" applyAlignment="1" applyProtection="1">
      <alignment vertical="top" wrapText="1"/>
      <protection hidden="1"/>
    </xf>
    <xf numFmtId="0" fontId="108" fillId="0" borderId="26" xfId="82" applyFont="1" applyBorder="1" applyAlignment="1" applyProtection="1">
      <alignment vertical="top" wrapText="1"/>
      <protection hidden="1"/>
    </xf>
    <xf numFmtId="0" fontId="90" fillId="0" borderId="25" xfId="82" applyBorder="1" applyAlignment="1">
      <alignment vertical="top"/>
      <protection/>
    </xf>
    <xf numFmtId="4" fontId="90" fillId="0" borderId="25" xfId="82" applyNumberFormat="1" applyBorder="1" applyAlignment="1">
      <alignment vertical="top"/>
      <protection/>
    </xf>
    <xf numFmtId="0" fontId="90" fillId="0" borderId="25" xfId="82" applyBorder="1" applyAlignment="1">
      <alignment vertical="top" wrapText="1"/>
      <protection/>
    </xf>
    <xf numFmtId="0" fontId="90" fillId="0" borderId="0" xfId="82" applyAlignment="1">
      <alignment vertical="top"/>
      <protection/>
    </xf>
    <xf numFmtId="0" fontId="90" fillId="0" borderId="0" xfId="82" applyBorder="1">
      <alignment/>
      <protection/>
    </xf>
    <xf numFmtId="0" fontId="7" fillId="0" borderId="97" xfId="0" applyFont="1" applyBorder="1" applyAlignment="1" applyProtection="1">
      <alignment horizontal="right"/>
      <protection locked="0"/>
    </xf>
    <xf numFmtId="0" fontId="23" fillId="0" borderId="97" xfId="0" applyFont="1" applyBorder="1" applyAlignment="1" applyProtection="1">
      <alignment horizontal="right"/>
      <protection locked="0"/>
    </xf>
    <xf numFmtId="4" fontId="90" fillId="0" borderId="25" xfId="82" applyNumberFormat="1" applyBorder="1" applyAlignment="1">
      <alignment horizontal="left" vertical="top"/>
      <protection/>
    </xf>
    <xf numFmtId="0" fontId="90" fillId="0" borderId="25" xfId="82" applyBorder="1" applyAlignment="1">
      <alignment horizontal="left" vertical="top" wrapText="1"/>
      <protection/>
    </xf>
    <xf numFmtId="0" fontId="90" fillId="0" borderId="25" xfId="82" applyBorder="1" applyAlignment="1">
      <alignment horizontal="left" vertical="top"/>
      <protection/>
    </xf>
    <xf numFmtId="0" fontId="0" fillId="38" borderId="0" xfId="0" applyFill="1" applyBorder="1" applyAlignment="1">
      <alignment/>
    </xf>
    <xf numFmtId="0" fontId="17" fillId="38" borderId="0" xfId="0" applyFont="1" applyFill="1" applyBorder="1" applyAlignment="1">
      <alignment vertical="top"/>
    </xf>
    <xf numFmtId="0" fontId="27" fillId="0" borderId="0" xfId="0" applyFont="1" applyBorder="1" applyAlignment="1" applyProtection="1">
      <alignment wrapText="1"/>
      <protection locked="0"/>
    </xf>
    <xf numFmtId="4" fontId="90" fillId="38" borderId="25" xfId="82" applyNumberFormat="1" applyFill="1" applyBorder="1">
      <alignment/>
      <protection/>
    </xf>
    <xf numFmtId="0" fontId="17" fillId="36" borderId="25" xfId="0" applyFont="1" applyFill="1" applyBorder="1" applyAlignment="1">
      <alignment vertical="top"/>
    </xf>
    <xf numFmtId="49" fontId="48" fillId="0" borderId="0" xfId="82" applyNumberFormat="1" applyFont="1" applyFill="1" applyBorder="1" applyAlignment="1" applyProtection="1">
      <alignment horizontal="center"/>
      <protection/>
    </xf>
    <xf numFmtId="39" fontId="49" fillId="0" borderId="0" xfId="82" applyNumberFormat="1" applyFont="1" applyProtection="1">
      <alignment/>
      <protection locked="0"/>
    </xf>
    <xf numFmtId="39" fontId="49" fillId="0" borderId="0" xfId="82" applyNumberFormat="1" applyFont="1" applyFill="1" applyProtection="1">
      <alignment/>
      <protection locked="0"/>
    </xf>
    <xf numFmtId="0" fontId="33" fillId="0" borderId="25" xfId="82" applyNumberFormat="1" applyFont="1" applyFill="1" applyBorder="1" applyAlignment="1" applyProtection="1">
      <alignment horizontal="center" vertical="center"/>
      <protection/>
    </xf>
    <xf numFmtId="49" fontId="37" fillId="0" borderId="25" xfId="82" applyNumberFormat="1" applyFont="1" applyFill="1" applyBorder="1" applyAlignment="1" applyProtection="1">
      <alignment horizontal="center" vertical="center"/>
      <protection locked="0"/>
    </xf>
    <xf numFmtId="39" fontId="49" fillId="0" borderId="0" xfId="82" applyNumberFormat="1" applyFont="1" applyBorder="1" applyAlignment="1" applyProtection="1">
      <alignment vertical="center"/>
      <protection locked="0"/>
    </xf>
    <xf numFmtId="39" fontId="49" fillId="0" borderId="0" xfId="82" applyNumberFormat="1" applyFont="1" applyFill="1" applyBorder="1" applyAlignment="1" applyProtection="1">
      <alignment vertical="center"/>
      <protection locked="0"/>
    </xf>
    <xf numFmtId="4" fontId="49" fillId="0" borderId="0" xfId="82" applyNumberFormat="1" applyFont="1" applyBorder="1" applyProtection="1">
      <alignment/>
      <protection locked="0"/>
    </xf>
    <xf numFmtId="4" fontId="49" fillId="0" borderId="0" xfId="82" applyNumberFormat="1" applyFont="1" applyFill="1" applyBorder="1" applyProtection="1">
      <alignment/>
      <protection locked="0"/>
    </xf>
    <xf numFmtId="165" fontId="38" fillId="0" borderId="25" xfId="101" applyNumberFormat="1" applyFont="1" applyFill="1" applyBorder="1" applyAlignment="1" applyProtection="1">
      <alignment horizontal="right" vertical="center" shrinkToFit="1"/>
      <protection locked="0"/>
    </xf>
    <xf numFmtId="165" fontId="49" fillId="0" borderId="25" xfId="101" applyNumberFormat="1" applyFont="1" applyFill="1" applyBorder="1" applyAlignment="1" applyProtection="1">
      <alignment horizontal="right" vertical="center" shrinkToFit="1"/>
      <protection locked="0"/>
    </xf>
    <xf numFmtId="165" fontId="38" fillId="0" borderId="25" xfId="101" applyNumberFormat="1" applyFont="1" applyFill="1" applyBorder="1" applyAlignment="1" applyProtection="1">
      <alignment horizontal="right" vertical="center" shrinkToFit="1"/>
      <protection locked="0"/>
    </xf>
    <xf numFmtId="0" fontId="37" fillId="0" borderId="0" xfId="82" applyNumberFormat="1" applyFont="1" applyBorder="1" applyAlignment="1" applyProtection="1">
      <alignment horizontal="center" vertical="center"/>
      <protection/>
    </xf>
    <xf numFmtId="170" fontId="52" fillId="0" borderId="0" xfId="82" applyNumberFormat="1" applyFont="1" applyBorder="1" applyAlignment="1" applyProtection="1">
      <alignment/>
      <protection locked="0"/>
    </xf>
    <xf numFmtId="4" fontId="49" fillId="0" borderId="0" xfId="82" applyNumberFormat="1" applyFont="1" applyFill="1" applyBorder="1" applyAlignment="1" applyProtection="1">
      <alignment horizontal="center"/>
      <protection locked="0"/>
    </xf>
    <xf numFmtId="39" fontId="15" fillId="0" borderId="26" xfId="82" applyNumberFormat="1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/>
    </xf>
    <xf numFmtId="0" fontId="38" fillId="0" borderId="94" xfId="0" applyFont="1" applyBorder="1" applyAlignment="1">
      <alignment vertical="top" wrapText="1"/>
    </xf>
    <xf numFmtId="0" fontId="18" fillId="0" borderId="51" xfId="0" applyFont="1" applyBorder="1" applyAlignment="1">
      <alignment vertical="top" wrapText="1"/>
    </xf>
    <xf numFmtId="0" fontId="18" fillId="0" borderId="51" xfId="0" applyFont="1" applyBorder="1" applyAlignment="1">
      <alignment horizontal="right" vertical="top" wrapText="1"/>
    </xf>
    <xf numFmtId="0" fontId="28" fillId="0" borderId="94" xfId="0" applyFont="1" applyBorder="1" applyAlignment="1">
      <alignment vertical="top" wrapText="1"/>
    </xf>
    <xf numFmtId="0" fontId="28" fillId="0" borderId="51" xfId="0" applyFont="1" applyBorder="1" applyAlignment="1">
      <alignment vertical="top" wrapText="1"/>
    </xf>
    <xf numFmtId="0" fontId="28" fillId="0" borderId="51" xfId="0" applyFont="1" applyBorder="1" applyAlignment="1">
      <alignment horizontal="left" vertical="top" wrapText="1"/>
    </xf>
    <xf numFmtId="0" fontId="28" fillId="0" borderId="63" xfId="0" applyFont="1" applyBorder="1" applyAlignment="1">
      <alignment vertical="top" wrapText="1"/>
    </xf>
    <xf numFmtId="0" fontId="28" fillId="0" borderId="59" xfId="0" applyFont="1" applyBorder="1" applyAlignment="1">
      <alignment vertical="top" wrapText="1"/>
    </xf>
    <xf numFmtId="0" fontId="28" fillId="0" borderId="98" xfId="0" applyFont="1" applyFill="1" applyBorder="1" applyAlignment="1">
      <alignment vertical="top" wrapText="1"/>
    </xf>
    <xf numFmtId="0" fontId="28" fillId="0" borderId="64" xfId="0" applyFont="1" applyBorder="1" applyAlignment="1">
      <alignment vertical="top" wrapText="1"/>
    </xf>
    <xf numFmtId="0" fontId="28" fillId="0" borderId="99" xfId="0" applyFont="1" applyBorder="1" applyAlignment="1">
      <alignment vertical="top" wrapText="1"/>
    </xf>
    <xf numFmtId="0" fontId="38" fillId="0" borderId="51" xfId="0" applyFont="1" applyFill="1" applyBorder="1" applyAlignment="1">
      <alignment vertical="top" wrapText="1"/>
    </xf>
    <xf numFmtId="0" fontId="38" fillId="0" borderId="51" xfId="0" applyFont="1" applyBorder="1" applyAlignment="1">
      <alignment vertical="top" wrapText="1"/>
    </xf>
    <xf numFmtId="0" fontId="38" fillId="0" borderId="57" xfId="0" applyFont="1" applyBorder="1" applyAlignment="1">
      <alignment vertical="top" wrapText="1"/>
    </xf>
    <xf numFmtId="49" fontId="53" fillId="0" borderId="0" xfId="82" applyNumberFormat="1" applyFont="1" applyFill="1" applyBorder="1" applyAlignment="1" applyProtection="1">
      <alignment horizontal="center" vertical="top" wrapText="1"/>
      <protection/>
    </xf>
    <xf numFmtId="0" fontId="37" fillId="0" borderId="25" xfId="82" applyNumberFormat="1" applyFont="1" applyFill="1" applyBorder="1" applyAlignment="1" applyProtection="1">
      <alignment horizontal="center" vertical="top" wrapText="1"/>
      <protection/>
    </xf>
    <xf numFmtId="0" fontId="28" fillId="0" borderId="25" xfId="83" applyFont="1" applyFill="1" applyBorder="1" applyAlignment="1" applyProtection="1" quotePrefix="1">
      <alignment vertical="top" wrapText="1"/>
      <protection/>
    </xf>
    <xf numFmtId="0" fontId="54" fillId="0" borderId="0" xfId="84" applyFont="1" applyFill="1" applyBorder="1" applyAlignment="1" applyProtection="1">
      <alignment horizontal="left" vertical="top" wrapText="1"/>
      <protection/>
    </xf>
    <xf numFmtId="0" fontId="38" fillId="0" borderId="0" xfId="0" applyFont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50" fillId="39" borderId="25" xfId="82" applyNumberFormat="1" applyFont="1" applyFill="1" applyBorder="1" applyAlignment="1" applyProtection="1">
      <alignment vertical="center"/>
      <protection/>
    </xf>
    <xf numFmtId="0" fontId="18" fillId="39" borderId="25" xfId="83" applyFont="1" applyFill="1" applyBorder="1" applyAlignment="1" applyProtection="1">
      <alignment vertical="top" wrapText="1"/>
      <protection/>
    </xf>
    <xf numFmtId="165" fontId="37" fillId="39" borderId="25" xfId="101" applyNumberFormat="1" applyFont="1" applyFill="1" applyBorder="1" applyAlignment="1" applyProtection="1">
      <alignment horizontal="right" vertical="center" shrinkToFit="1"/>
      <protection/>
    </xf>
    <xf numFmtId="165" fontId="37" fillId="39" borderId="25" xfId="101" applyNumberFormat="1" applyFont="1" applyFill="1" applyBorder="1" applyAlignment="1" applyProtection="1">
      <alignment horizontal="right" vertical="center" shrinkToFit="1"/>
      <protection hidden="1"/>
    </xf>
    <xf numFmtId="165" fontId="37" fillId="39" borderId="25" xfId="101" applyNumberFormat="1" applyFont="1" applyFill="1" applyBorder="1" applyAlignment="1" applyProtection="1">
      <alignment horizontal="right" vertical="center" shrinkToFit="1"/>
      <protection locked="0"/>
    </xf>
    <xf numFmtId="0" fontId="38" fillId="39" borderId="25" xfId="82" applyNumberFormat="1" applyFont="1" applyFill="1" applyBorder="1" applyAlignment="1" applyProtection="1">
      <alignment/>
      <protection/>
    </xf>
    <xf numFmtId="0" fontId="37" fillId="39" borderId="25" xfId="82" applyNumberFormat="1" applyFont="1" applyFill="1" applyBorder="1" applyAlignment="1" applyProtection="1">
      <alignment/>
      <protection/>
    </xf>
    <xf numFmtId="0" fontId="37" fillId="39" borderId="25" xfId="82" applyNumberFormat="1" applyFont="1" applyFill="1" applyBorder="1" applyAlignment="1" applyProtection="1">
      <alignment/>
      <protection/>
    </xf>
    <xf numFmtId="197" fontId="37" fillId="39" borderId="25" xfId="84" applyNumberFormat="1" applyFont="1" applyFill="1" applyBorder="1" applyAlignment="1" applyProtection="1">
      <alignment horizontal="left" vertical="top" wrapText="1"/>
      <protection/>
    </xf>
    <xf numFmtId="165" fontId="37" fillId="39" borderId="25" xfId="101" applyNumberFormat="1" applyFont="1" applyFill="1" applyBorder="1" applyAlignment="1" applyProtection="1">
      <alignment horizontal="right" vertical="center" shrinkToFit="1"/>
      <protection locked="0"/>
    </xf>
    <xf numFmtId="165" fontId="37" fillId="39" borderId="25" xfId="101" applyNumberFormat="1" applyFont="1" applyFill="1" applyBorder="1" applyAlignment="1" applyProtection="1">
      <alignment horizontal="right" vertical="center" shrinkToFit="1"/>
      <protection/>
    </xf>
    <xf numFmtId="165" fontId="37" fillId="39" borderId="25" xfId="101" applyNumberFormat="1" applyFont="1" applyFill="1" applyBorder="1" applyAlignment="1" applyProtection="1">
      <alignment horizontal="right" vertical="center" shrinkToFit="1"/>
      <protection hidden="1"/>
    </xf>
    <xf numFmtId="0" fontId="18" fillId="38" borderId="25" xfId="83" applyFont="1" applyFill="1" applyBorder="1" applyAlignment="1" applyProtection="1">
      <alignment vertical="top" wrapText="1"/>
      <protection/>
    </xf>
    <xf numFmtId="0" fontId="37" fillId="38" borderId="0" xfId="82" applyNumberFormat="1" applyFont="1" applyFill="1" applyBorder="1" applyAlignment="1" applyProtection="1">
      <alignment/>
      <protection/>
    </xf>
    <xf numFmtId="0" fontId="18" fillId="38" borderId="0" xfId="83" applyFont="1" applyFill="1" applyBorder="1" applyAlignment="1" applyProtection="1">
      <alignment vertical="top" wrapText="1"/>
      <protection/>
    </xf>
    <xf numFmtId="165" fontId="37" fillId="38" borderId="0" xfId="101" applyNumberFormat="1" applyFont="1" applyFill="1" applyBorder="1" applyAlignment="1" applyProtection="1">
      <alignment horizontal="right" vertical="center" shrinkToFit="1"/>
      <protection/>
    </xf>
    <xf numFmtId="165" fontId="37" fillId="38" borderId="0" xfId="101" applyNumberFormat="1" applyFont="1" applyFill="1" applyBorder="1" applyAlignment="1" applyProtection="1">
      <alignment horizontal="right" vertical="center" shrinkToFit="1"/>
      <protection hidden="1"/>
    </xf>
    <xf numFmtId="165" fontId="37" fillId="38" borderId="0" xfId="101" applyNumberFormat="1" applyFont="1" applyFill="1" applyBorder="1" applyAlignment="1" applyProtection="1">
      <alignment horizontal="right" vertical="center" shrinkToFit="1"/>
      <protection locked="0"/>
    </xf>
    <xf numFmtId="4" fontId="49" fillId="38" borderId="0" xfId="82" applyNumberFormat="1" applyFont="1" applyFill="1" applyBorder="1" applyProtection="1">
      <alignment/>
      <protection locked="0"/>
    </xf>
    <xf numFmtId="0" fontId="109" fillId="0" borderId="0" xfId="0" applyFont="1" applyAlignment="1">
      <alignment horizontal="center" readingOrder="2"/>
    </xf>
    <xf numFmtId="0" fontId="45" fillId="0" borderId="0" xfId="0" applyFont="1" applyBorder="1" applyAlignment="1">
      <alignment/>
    </xf>
    <xf numFmtId="0" fontId="7" fillId="0" borderId="49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24" xfId="0" applyFont="1" applyBorder="1" applyAlignment="1" applyProtection="1">
      <alignment horizontal="center" vertical="top" wrapText="1"/>
      <protection locked="0"/>
    </xf>
    <xf numFmtId="0" fontId="7" fillId="0" borderId="4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23" fillId="0" borderId="100" xfId="0" applyFont="1" applyFill="1" applyBorder="1" applyAlignment="1">
      <alignment horizontal="right" vertical="top" wrapText="1"/>
    </xf>
    <xf numFmtId="0" fontId="30" fillId="0" borderId="27" xfId="0" applyFont="1" applyBorder="1" applyAlignment="1">
      <alignment horizontal="center"/>
    </xf>
    <xf numFmtId="0" fontId="47" fillId="0" borderId="25" xfId="0" applyFont="1" applyBorder="1" applyAlignment="1">
      <alignment horizontal="left" vertical="top" wrapText="1" indent="1"/>
    </xf>
    <xf numFmtId="0" fontId="28" fillId="0" borderId="25" xfId="0" applyFont="1" applyBorder="1" applyAlignment="1">
      <alignment horizontal="left" vertical="top" wrapText="1" indent="1"/>
    </xf>
    <xf numFmtId="0" fontId="18" fillId="0" borderId="25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18" fillId="27" borderId="101" xfId="0" applyFont="1" applyFill="1" applyBorder="1" applyAlignment="1">
      <alignment horizontal="center" vertical="top" wrapText="1"/>
    </xf>
    <xf numFmtId="0" fontId="18" fillId="0" borderId="102" xfId="0" applyFont="1" applyBorder="1" applyAlignment="1">
      <alignment/>
    </xf>
    <xf numFmtId="0" fontId="18" fillId="0" borderId="103" xfId="0" applyFont="1" applyBorder="1" applyAlignment="1">
      <alignment/>
    </xf>
    <xf numFmtId="0" fontId="0" fillId="38" borderId="0" xfId="0" applyFill="1" applyAlignment="1">
      <alignment/>
    </xf>
    <xf numFmtId="0" fontId="3" fillId="38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90" fillId="0" borderId="25" xfId="82" applyFont="1" applyBorder="1" applyAlignment="1" applyProtection="1">
      <alignment vertical="top" wrapText="1"/>
      <protection hidden="1"/>
    </xf>
    <xf numFmtId="0" fontId="102" fillId="38" borderId="0" xfId="82" applyFont="1" applyFill="1" applyBorder="1">
      <alignment/>
      <protection/>
    </xf>
    <xf numFmtId="0" fontId="28" fillId="27" borderId="25" xfId="0" applyFont="1" applyFill="1" applyBorder="1" applyAlignment="1">
      <alignment horizontal="center" vertical="top" wrapText="1"/>
    </xf>
    <xf numFmtId="0" fontId="30" fillId="0" borderId="0" xfId="0" applyFont="1" applyBorder="1" applyAlignment="1">
      <alignment horizontal="center"/>
    </xf>
    <xf numFmtId="0" fontId="110" fillId="38" borderId="0" xfId="0" applyFont="1" applyFill="1" applyBorder="1" applyAlignment="1">
      <alignment horizontal="center" vertical="top" wrapText="1"/>
    </xf>
    <xf numFmtId="0" fontId="18" fillId="39" borderId="104" xfId="0" applyFont="1" applyFill="1" applyBorder="1" applyAlignment="1">
      <alignment vertical="top" wrapText="1"/>
    </xf>
    <xf numFmtId="4" fontId="3" fillId="39" borderId="28" xfId="0" applyNumberFormat="1" applyFont="1" applyFill="1" applyBorder="1" applyAlignment="1" applyProtection="1">
      <alignment/>
      <protection hidden="1"/>
    </xf>
    <xf numFmtId="0" fontId="18" fillId="39" borderId="104" xfId="0" applyFont="1" applyFill="1" applyBorder="1" applyAlignment="1">
      <alignment horizontal="left" vertical="top" wrapText="1"/>
    </xf>
    <xf numFmtId="4" fontId="0" fillId="39" borderId="28" xfId="0" applyNumberFormat="1" applyFill="1" applyBorder="1" applyAlignment="1">
      <alignment horizontal="right"/>
    </xf>
    <xf numFmtId="4" fontId="0" fillId="39" borderId="105" xfId="0" applyNumberFormat="1" applyFill="1" applyBorder="1" applyAlignment="1">
      <alignment horizontal="right"/>
    </xf>
    <xf numFmtId="0" fontId="4" fillId="39" borderId="28" xfId="0" applyFont="1" applyFill="1" applyBorder="1" applyAlignment="1" applyProtection="1">
      <alignment/>
      <protection locked="0"/>
    </xf>
    <xf numFmtId="165" fontId="37" fillId="38" borderId="25" xfId="101" applyNumberFormat="1" applyFont="1" applyFill="1" applyBorder="1" applyAlignment="1" applyProtection="1">
      <alignment horizontal="right" vertical="center" shrinkToFit="1"/>
      <protection/>
    </xf>
    <xf numFmtId="165" fontId="37" fillId="38" borderId="25" xfId="101" applyNumberFormat="1" applyFont="1" applyFill="1" applyBorder="1" applyAlignment="1" applyProtection="1">
      <alignment horizontal="right" vertical="center" shrinkToFit="1"/>
      <protection hidden="1"/>
    </xf>
    <xf numFmtId="165" fontId="37" fillId="38" borderId="25" xfId="101" applyNumberFormat="1" applyFont="1" applyFill="1" applyBorder="1" applyAlignment="1" applyProtection="1">
      <alignment horizontal="right" vertical="center" shrinkToFit="1"/>
      <protection locked="0"/>
    </xf>
    <xf numFmtId="0" fontId="55" fillId="0" borderId="25" xfId="0" applyFont="1" applyBorder="1" applyAlignment="1">
      <alignment/>
    </xf>
    <xf numFmtId="0" fontId="57" fillId="39" borderId="25" xfId="0" applyFont="1" applyFill="1" applyBorder="1" applyAlignment="1">
      <alignment/>
    </xf>
    <xf numFmtId="0" fontId="37" fillId="39" borderId="25" xfId="82" applyNumberFormat="1" applyFont="1" applyFill="1" applyBorder="1" applyAlignment="1" applyProtection="1">
      <alignment vertical="top"/>
      <protection/>
    </xf>
    <xf numFmtId="39" fontId="49" fillId="38" borderId="0" xfId="82" applyNumberFormat="1" applyFont="1" applyFill="1" applyBorder="1" applyAlignment="1" applyProtection="1">
      <alignment horizontal="right"/>
      <protection locked="0"/>
    </xf>
    <xf numFmtId="0" fontId="3" fillId="0" borderId="49" xfId="0" applyFont="1" applyBorder="1" applyAlignment="1" applyProtection="1">
      <alignment/>
      <protection hidden="1"/>
    </xf>
    <xf numFmtId="4" fontId="3" fillId="39" borderId="47" xfId="0" applyNumberFormat="1" applyFont="1" applyFill="1" applyBorder="1" applyAlignment="1" applyProtection="1">
      <alignment/>
      <protection hidden="1"/>
    </xf>
    <xf numFmtId="0" fontId="0" fillId="0" borderId="106" xfId="0" applyFill="1" applyBorder="1" applyAlignment="1" applyProtection="1">
      <alignment/>
      <protection locked="0"/>
    </xf>
    <xf numFmtId="0" fontId="0" fillId="0" borderId="49" xfId="0" applyFill="1" applyBorder="1" applyAlignment="1" applyProtection="1">
      <alignment/>
      <protection locked="0"/>
    </xf>
    <xf numFmtId="0" fontId="0" fillId="0" borderId="107" xfId="0" applyFill="1" applyBorder="1" applyAlignment="1" applyProtection="1">
      <alignment/>
      <protection locked="0"/>
    </xf>
    <xf numFmtId="4" fontId="0" fillId="39" borderId="47" xfId="0" applyNumberFormat="1" applyFill="1" applyBorder="1" applyAlignment="1">
      <alignment horizontal="right"/>
    </xf>
    <xf numFmtId="4" fontId="0" fillId="39" borderId="108" xfId="0" applyNumberFormat="1" applyFill="1" applyBorder="1" applyAlignment="1">
      <alignment horizontal="right"/>
    </xf>
    <xf numFmtId="0" fontId="0" fillId="0" borderId="109" xfId="0" applyFill="1" applyBorder="1" applyAlignment="1" applyProtection="1">
      <alignment/>
      <protection locked="0"/>
    </xf>
    <xf numFmtId="0" fontId="4" fillId="39" borderId="47" xfId="0" applyFont="1" applyFill="1" applyBorder="1" applyAlignment="1" applyProtection="1">
      <alignment/>
      <protection locked="0"/>
    </xf>
    <xf numFmtId="0" fontId="0" fillId="38" borderId="0" xfId="0" applyFill="1" applyBorder="1" applyAlignment="1" applyProtection="1">
      <alignment/>
      <protection hidden="1"/>
    </xf>
    <xf numFmtId="39" fontId="15" fillId="38" borderId="0" xfId="82" applyNumberFormat="1" applyFont="1" applyFill="1" applyBorder="1" applyAlignment="1" applyProtection="1">
      <alignment horizontal="center" vertical="center" wrapText="1"/>
      <protection locked="0"/>
    </xf>
    <xf numFmtId="49" fontId="37" fillId="38" borderId="0" xfId="82" applyNumberFormat="1" applyFont="1" applyFill="1" applyBorder="1" applyAlignment="1" applyProtection="1">
      <alignment horizontal="center" vertical="center"/>
      <protection locked="0"/>
    </xf>
    <xf numFmtId="165" fontId="37" fillId="38" borderId="0" xfId="101" applyNumberFormat="1" applyFont="1" applyFill="1" applyBorder="1" applyAlignment="1" applyProtection="1">
      <alignment horizontal="right" vertical="center" shrinkToFit="1"/>
      <protection locked="0"/>
    </xf>
    <xf numFmtId="165" fontId="38" fillId="38" borderId="0" xfId="101" applyNumberFormat="1" applyFont="1" applyFill="1" applyBorder="1" applyAlignment="1" applyProtection="1">
      <alignment horizontal="right" vertical="center" shrinkToFit="1"/>
      <protection locked="0"/>
    </xf>
    <xf numFmtId="165" fontId="49" fillId="38" borderId="0" xfId="101" applyNumberFormat="1" applyFont="1" applyFill="1" applyBorder="1" applyAlignment="1" applyProtection="1">
      <alignment horizontal="right" vertical="center" shrinkToFit="1"/>
      <protection locked="0"/>
    </xf>
    <xf numFmtId="165" fontId="38" fillId="38" borderId="0" xfId="101" applyNumberFormat="1" applyFont="1" applyFill="1" applyBorder="1" applyAlignment="1" applyProtection="1">
      <alignment horizontal="right" vertical="center" shrinkToFit="1"/>
      <protection locked="0"/>
    </xf>
    <xf numFmtId="39" fontId="15" fillId="0" borderId="25" xfId="82" applyNumberFormat="1" applyFont="1" applyBorder="1" applyAlignment="1" applyProtection="1">
      <alignment horizontal="center" vertical="center" wrapText="1"/>
      <protection locked="0"/>
    </xf>
    <xf numFmtId="0" fontId="18" fillId="0" borderId="102" xfId="0" applyFont="1" applyBorder="1" applyAlignment="1" applyProtection="1">
      <alignment vertical="top" wrapText="1"/>
      <protection hidden="1"/>
    </xf>
    <xf numFmtId="0" fontId="37" fillId="0" borderId="110" xfId="0" applyFont="1" applyBorder="1" applyAlignment="1" applyProtection="1">
      <alignment vertical="top" wrapText="1"/>
      <protection hidden="1"/>
    </xf>
    <xf numFmtId="4" fontId="4" fillId="0" borderId="111" xfId="0" applyNumberFormat="1" applyFont="1" applyFill="1" applyBorder="1" applyAlignment="1" applyProtection="1">
      <alignment/>
      <protection hidden="1"/>
    </xf>
    <xf numFmtId="0" fontId="38" fillId="0" borderId="112" xfId="0" applyFont="1" applyBorder="1" applyAlignment="1">
      <alignment vertical="top" wrapText="1"/>
    </xf>
    <xf numFmtId="0" fontId="0" fillId="0" borderId="113" xfId="0" applyFill="1" applyBorder="1" applyAlignment="1" applyProtection="1">
      <alignment/>
      <protection locked="0"/>
    </xf>
    <xf numFmtId="0" fontId="37" fillId="0" borderId="112" xfId="0" applyFont="1" applyBorder="1" applyAlignment="1" applyProtection="1">
      <alignment vertical="top" wrapText="1"/>
      <protection hidden="1"/>
    </xf>
    <xf numFmtId="4" fontId="4" fillId="0" borderId="113" xfId="0" applyNumberFormat="1" applyFont="1" applyFill="1" applyBorder="1" applyAlignment="1" applyProtection="1">
      <alignment/>
      <protection hidden="1"/>
    </xf>
    <xf numFmtId="0" fontId="38" fillId="0" borderId="114" xfId="0" applyFont="1" applyBorder="1" applyAlignment="1">
      <alignment vertical="top" wrapText="1"/>
    </xf>
    <xf numFmtId="0" fontId="0" fillId="0" borderId="115" xfId="0" applyBorder="1" applyAlignment="1" applyProtection="1">
      <alignment/>
      <protection locked="0"/>
    </xf>
    <xf numFmtId="0" fontId="28" fillId="0" borderId="70" xfId="0" applyFont="1" applyBorder="1" applyAlignment="1">
      <alignment vertical="top" wrapText="1"/>
    </xf>
    <xf numFmtId="0" fontId="28" fillId="0" borderId="47" xfId="0" applyFont="1" applyBorder="1" applyAlignment="1">
      <alignment vertical="top" wrapText="1"/>
    </xf>
    <xf numFmtId="0" fontId="30" fillId="0" borderId="0" xfId="0" applyFont="1" applyAlignment="1">
      <alignment horizontal="left" indent="2"/>
    </xf>
    <xf numFmtId="0" fontId="28" fillId="27" borderId="102" xfId="0" applyFont="1" applyFill="1" applyBorder="1" applyAlignment="1">
      <alignment vertical="top" wrapText="1"/>
    </xf>
    <xf numFmtId="0" fontId="28" fillId="27" borderId="97" xfId="0" applyFont="1" applyFill="1" applyBorder="1" applyAlignment="1">
      <alignment vertical="top" wrapText="1"/>
    </xf>
    <xf numFmtId="0" fontId="28" fillId="0" borderId="28" xfId="0" applyFont="1" applyBorder="1" applyAlignment="1">
      <alignment vertical="top" wrapText="1"/>
    </xf>
    <xf numFmtId="0" fontId="18" fillId="38" borderId="47" xfId="0" applyFont="1" applyFill="1" applyBorder="1" applyAlignment="1">
      <alignment vertical="top" wrapText="1"/>
    </xf>
    <xf numFmtId="0" fontId="28" fillId="38" borderId="10" xfId="0" applyFont="1" applyFill="1" applyBorder="1" applyAlignment="1">
      <alignment vertical="top" wrapText="1"/>
    </xf>
    <xf numFmtId="0" fontId="28" fillId="38" borderId="72" xfId="0" applyFont="1" applyFill="1" applyBorder="1" applyAlignment="1">
      <alignment vertical="top" wrapText="1"/>
    </xf>
    <xf numFmtId="0" fontId="90" fillId="0" borderId="42" xfId="82" applyBorder="1" applyAlignment="1" applyProtection="1">
      <alignment vertical="top" wrapText="1"/>
      <protection hidden="1"/>
    </xf>
    <xf numFmtId="0" fontId="108" fillId="0" borderId="42" xfId="82" applyFont="1" applyBorder="1" applyAlignment="1" applyProtection="1">
      <alignment vertical="top" wrapText="1"/>
      <protection hidden="1"/>
    </xf>
    <xf numFmtId="0" fontId="38" fillId="0" borderId="110" xfId="0" applyFont="1" applyBorder="1" applyAlignment="1" applyProtection="1">
      <alignment vertical="top" wrapText="1"/>
      <protection hidden="1"/>
    </xf>
    <xf numFmtId="0" fontId="18" fillId="27" borderId="95" xfId="0" applyFont="1" applyFill="1" applyBorder="1" applyAlignment="1">
      <alignment horizontal="justify" vertical="top" wrapText="1"/>
    </xf>
    <xf numFmtId="0" fontId="28" fillId="0" borderId="102" xfId="0" applyFont="1" applyBorder="1" applyAlignment="1">
      <alignment horizontal="justify" vertical="top" wrapText="1"/>
    </xf>
    <xf numFmtId="0" fontId="28" fillId="0" borderId="95" xfId="0" applyFont="1" applyBorder="1" applyAlignment="1">
      <alignment horizontal="justify" vertical="top" wrapText="1"/>
    </xf>
    <xf numFmtId="0" fontId="28" fillId="0" borderId="103" xfId="0" applyFont="1" applyBorder="1" applyAlignment="1">
      <alignment horizontal="justify" vertical="top" wrapText="1"/>
    </xf>
    <xf numFmtId="0" fontId="38" fillId="0" borderId="112" xfId="0" applyFont="1" applyBorder="1" applyAlignment="1" applyProtection="1">
      <alignment vertical="top" wrapText="1"/>
      <protection hidden="1"/>
    </xf>
    <xf numFmtId="0" fontId="3" fillId="0" borderId="58" xfId="0" applyFont="1" applyBorder="1" applyAlignment="1">
      <alignment horizontal="left" vertical="top" wrapText="1" indent="2"/>
    </xf>
    <xf numFmtId="0" fontId="59" fillId="0" borderId="70" xfId="0" applyFont="1" applyBorder="1" applyAlignment="1">
      <alignment horizontal="center" vertical="top" wrapText="1"/>
    </xf>
    <xf numFmtId="0" fontId="28" fillId="0" borderId="97" xfId="0" applyFont="1" applyBorder="1" applyAlignment="1">
      <alignment horizontal="left" vertical="center" wrapText="1"/>
    </xf>
    <xf numFmtId="0" fontId="28" fillId="27" borderId="71" xfId="0" applyFont="1" applyFill="1" applyBorder="1" applyAlignment="1">
      <alignment horizontal="justify" vertical="top" wrapText="1"/>
    </xf>
    <xf numFmtId="0" fontId="111" fillId="0" borderId="0" xfId="0" applyFont="1" applyAlignment="1">
      <alignment horizontal="center"/>
    </xf>
    <xf numFmtId="0" fontId="18" fillId="27" borderId="116" xfId="0" applyFont="1" applyFill="1" applyBorder="1" applyAlignment="1">
      <alignment horizontal="justify" vertical="top" wrapText="1"/>
    </xf>
    <xf numFmtId="0" fontId="18" fillId="27" borderId="117" xfId="0" applyFont="1" applyFill="1" applyBorder="1" applyAlignment="1">
      <alignment horizontal="justify" vertical="top" wrapText="1"/>
    </xf>
    <xf numFmtId="0" fontId="18" fillId="27" borderId="118" xfId="0" applyFont="1" applyFill="1" applyBorder="1" applyAlignment="1">
      <alignment horizontal="justify" vertical="top" wrapText="1"/>
    </xf>
    <xf numFmtId="0" fontId="28" fillId="0" borderId="116" xfId="0" applyFont="1" applyBorder="1" applyAlignment="1">
      <alignment horizontal="center" vertical="top" wrapText="1"/>
    </xf>
    <xf numFmtId="0" fontId="28" fillId="0" borderId="117" xfId="0" applyFont="1" applyBorder="1" applyAlignment="1">
      <alignment horizontal="center" vertical="top" wrapText="1"/>
    </xf>
    <xf numFmtId="0" fontId="28" fillId="0" borderId="118" xfId="0" applyFont="1" applyBorder="1" applyAlignment="1">
      <alignment horizontal="center" vertical="top" wrapText="1"/>
    </xf>
    <xf numFmtId="0" fontId="18" fillId="27" borderId="119" xfId="0" applyFont="1" applyFill="1" applyBorder="1" applyAlignment="1">
      <alignment vertical="top" wrapText="1"/>
    </xf>
    <xf numFmtId="0" fontId="18" fillId="27" borderId="120" xfId="0" applyFont="1" applyFill="1" applyBorder="1" applyAlignment="1">
      <alignment vertical="top" wrapText="1"/>
    </xf>
    <xf numFmtId="0" fontId="18" fillId="27" borderId="121" xfId="0" applyFont="1" applyFill="1" applyBorder="1" applyAlignment="1">
      <alignment vertical="top" wrapText="1"/>
    </xf>
    <xf numFmtId="0" fontId="28" fillId="38" borderId="119" xfId="0" applyFont="1" applyFill="1" applyBorder="1" applyAlignment="1">
      <alignment vertical="top" wrapText="1"/>
    </xf>
    <xf numFmtId="0" fontId="28" fillId="38" borderId="120" xfId="0" applyFont="1" applyFill="1" applyBorder="1" applyAlignment="1">
      <alignment vertical="top" wrapText="1"/>
    </xf>
    <xf numFmtId="0" fontId="28" fillId="38" borderId="121" xfId="0" applyFont="1" applyFill="1" applyBorder="1" applyAlignment="1">
      <alignment vertical="top" wrapText="1"/>
    </xf>
    <xf numFmtId="0" fontId="18" fillId="27" borderId="47" xfId="0" applyFont="1" applyFill="1" applyBorder="1" applyAlignment="1">
      <alignment horizontal="justify" vertical="top" wrapText="1"/>
    </xf>
    <xf numFmtId="0" fontId="18" fillId="27" borderId="10" xfId="0" applyFont="1" applyFill="1" applyBorder="1" applyAlignment="1">
      <alignment horizontal="justify" vertical="top" wrapText="1"/>
    </xf>
    <xf numFmtId="0" fontId="18" fillId="27" borderId="72" xfId="0" applyFont="1" applyFill="1" applyBorder="1" applyAlignment="1">
      <alignment horizontal="justify" vertical="top" wrapText="1"/>
    </xf>
    <xf numFmtId="0" fontId="28" fillId="0" borderId="47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72" xfId="0" applyFont="1" applyBorder="1" applyAlignment="1">
      <alignment horizontal="center" vertical="top" wrapText="1"/>
    </xf>
    <xf numFmtId="0" fontId="28" fillId="0" borderId="47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8" fillId="0" borderId="72" xfId="0" applyFont="1" applyBorder="1" applyAlignment="1">
      <alignment vertical="top" wrapText="1"/>
    </xf>
    <xf numFmtId="0" fontId="18" fillId="27" borderId="102" xfId="0" applyFont="1" applyFill="1" applyBorder="1" applyAlignment="1">
      <alignment horizontal="justify" vertical="top" wrapText="1"/>
    </xf>
    <xf numFmtId="0" fontId="18" fillId="27" borderId="95" xfId="0" applyFont="1" applyFill="1" applyBorder="1" applyAlignment="1">
      <alignment horizontal="justify" vertical="top" wrapText="1"/>
    </xf>
    <xf numFmtId="0" fontId="18" fillId="27" borderId="103" xfId="0" applyFont="1" applyFill="1" applyBorder="1" applyAlignment="1">
      <alignment horizontal="justify" vertical="top" wrapText="1"/>
    </xf>
    <xf numFmtId="0" fontId="18" fillId="27" borderId="122" xfId="0" applyFont="1" applyFill="1" applyBorder="1" applyAlignment="1">
      <alignment horizontal="justify" vertical="top" wrapText="1"/>
    </xf>
    <xf numFmtId="0" fontId="18" fillId="27" borderId="0" xfId="0" applyFont="1" applyFill="1" applyBorder="1" applyAlignment="1">
      <alignment horizontal="justify" vertical="top" wrapText="1"/>
    </xf>
    <xf numFmtId="0" fontId="18" fillId="27" borderId="123" xfId="0" applyFont="1" applyFill="1" applyBorder="1" applyAlignment="1">
      <alignment horizontal="justify" vertical="top" wrapText="1"/>
    </xf>
    <xf numFmtId="0" fontId="18" fillId="27" borderId="124" xfId="0" applyFont="1" applyFill="1" applyBorder="1" applyAlignment="1">
      <alignment horizontal="justify" vertical="top" wrapText="1"/>
    </xf>
    <xf numFmtId="0" fontId="18" fillId="27" borderId="58" xfId="0" applyFont="1" applyFill="1" applyBorder="1" applyAlignment="1">
      <alignment horizontal="justify" vertical="top" wrapText="1"/>
    </xf>
    <xf numFmtId="0" fontId="18" fillId="27" borderId="70" xfId="0" applyFont="1" applyFill="1" applyBorder="1" applyAlignment="1">
      <alignment horizontal="justify" vertical="top" wrapText="1"/>
    </xf>
    <xf numFmtId="0" fontId="59" fillId="0" borderId="102" xfId="0" applyFont="1" applyBorder="1" applyAlignment="1">
      <alignment horizontal="left" vertical="top" wrapText="1" indent="2"/>
    </xf>
    <xf numFmtId="0" fontId="59" fillId="0" borderId="95" xfId="0" applyFont="1" applyBorder="1" applyAlignment="1">
      <alignment horizontal="left" vertical="top" wrapText="1" indent="2"/>
    </xf>
    <xf numFmtId="0" fontId="59" fillId="0" borderId="103" xfId="0" applyFont="1" applyBorder="1" applyAlignment="1">
      <alignment horizontal="left" vertical="top" wrapText="1" indent="2"/>
    </xf>
    <xf numFmtId="0" fontId="59" fillId="0" borderId="122" xfId="0" applyFont="1" applyBorder="1" applyAlignment="1">
      <alignment horizontal="left" vertical="top" wrapText="1" indent="2"/>
    </xf>
    <xf numFmtId="0" fontId="59" fillId="0" borderId="0" xfId="0" applyFont="1" applyAlignment="1">
      <alignment horizontal="left" vertical="top" wrapText="1" indent="2"/>
    </xf>
    <xf numFmtId="0" fontId="59" fillId="0" borderId="123" xfId="0" applyFont="1" applyBorder="1" applyAlignment="1">
      <alignment horizontal="left" vertical="top" wrapText="1" indent="2"/>
    </xf>
    <xf numFmtId="0" fontId="59" fillId="0" borderId="124" xfId="0" applyFont="1" applyBorder="1" applyAlignment="1">
      <alignment horizontal="left" vertical="top" wrapText="1" indent="2"/>
    </xf>
    <xf numFmtId="0" fontId="59" fillId="0" borderId="58" xfId="0" applyFont="1" applyBorder="1" applyAlignment="1">
      <alignment horizontal="left" vertical="top" wrapText="1" indent="2"/>
    </xf>
    <xf numFmtId="0" fontId="59" fillId="0" borderId="70" xfId="0" applyFont="1" applyBorder="1" applyAlignment="1">
      <alignment horizontal="left" vertical="top" wrapText="1" indent="2"/>
    </xf>
    <xf numFmtId="0" fontId="28" fillId="27" borderId="102" xfId="0" applyFont="1" applyFill="1" applyBorder="1" applyAlignment="1">
      <alignment wrapText="1"/>
    </xf>
    <xf numFmtId="0" fontId="28" fillId="27" borderId="95" xfId="0" applyFont="1" applyFill="1" applyBorder="1" applyAlignment="1">
      <alignment wrapText="1"/>
    </xf>
    <xf numFmtId="0" fontId="28" fillId="27" borderId="103" xfId="0" applyFont="1" applyFill="1" applyBorder="1" applyAlignment="1">
      <alignment wrapText="1"/>
    </xf>
    <xf numFmtId="0" fontId="28" fillId="27" borderId="124" xfId="0" applyFont="1" applyFill="1" applyBorder="1" applyAlignment="1">
      <alignment wrapText="1"/>
    </xf>
    <xf numFmtId="0" fontId="28" fillId="27" borderId="58" xfId="0" applyFont="1" applyFill="1" applyBorder="1" applyAlignment="1">
      <alignment wrapText="1"/>
    </xf>
    <xf numFmtId="0" fontId="28" fillId="27" borderId="70" xfId="0" applyFont="1" applyFill="1" applyBorder="1" applyAlignment="1">
      <alignment wrapText="1"/>
    </xf>
    <xf numFmtId="0" fontId="28" fillId="0" borderId="124" xfId="0" applyFont="1" applyBorder="1" applyAlignment="1">
      <alignment vertical="top" wrapText="1"/>
    </xf>
    <xf numFmtId="0" fontId="28" fillId="0" borderId="58" xfId="0" applyFont="1" applyBorder="1" applyAlignment="1">
      <alignment vertical="top" wrapText="1"/>
    </xf>
    <xf numFmtId="0" fontId="28" fillId="0" borderId="70" xfId="0" applyFont="1" applyBorder="1" applyAlignment="1">
      <alignment vertical="top" wrapText="1"/>
    </xf>
    <xf numFmtId="0" fontId="28" fillId="0" borderId="102" xfId="0" applyFont="1" applyBorder="1" applyAlignment="1">
      <alignment horizontal="justify" vertical="top" wrapText="1"/>
    </xf>
    <xf numFmtId="0" fontId="28" fillId="0" borderId="95" xfId="0" applyFont="1" applyBorder="1" applyAlignment="1">
      <alignment horizontal="justify" vertical="top" wrapText="1"/>
    </xf>
    <xf numFmtId="0" fontId="28" fillId="0" borderId="103" xfId="0" applyFont="1" applyBorder="1" applyAlignment="1">
      <alignment horizontal="justify" vertical="top" wrapText="1"/>
    </xf>
    <xf numFmtId="0" fontId="28" fillId="0" borderId="124" xfId="0" applyFont="1" applyBorder="1" applyAlignment="1">
      <alignment horizontal="justify" vertical="top" wrapText="1"/>
    </xf>
    <xf numFmtId="0" fontId="28" fillId="0" borderId="58" xfId="0" applyFont="1" applyBorder="1" applyAlignment="1">
      <alignment horizontal="justify" vertical="top" wrapText="1"/>
    </xf>
    <xf numFmtId="0" fontId="28" fillId="0" borderId="70" xfId="0" applyFont="1" applyBorder="1" applyAlignment="1">
      <alignment horizontal="justify" vertical="top" wrapText="1"/>
    </xf>
    <xf numFmtId="0" fontId="18" fillId="27" borderId="47" xfId="0" applyFont="1" applyFill="1" applyBorder="1" applyAlignment="1">
      <alignment vertical="top" wrapText="1"/>
    </xf>
    <xf numFmtId="0" fontId="18" fillId="27" borderId="10" xfId="0" applyFont="1" applyFill="1" applyBorder="1" applyAlignment="1">
      <alignment vertical="top" wrapText="1"/>
    </xf>
    <xf numFmtId="0" fontId="18" fillId="27" borderId="72" xfId="0" applyFont="1" applyFill="1" applyBorder="1" applyAlignment="1">
      <alignment vertical="top" wrapText="1"/>
    </xf>
    <xf numFmtId="0" fontId="28" fillId="0" borderId="47" xfId="0" applyFont="1" applyBorder="1" applyAlignment="1">
      <alignment horizontal="justify" vertical="top" wrapText="1"/>
    </xf>
    <xf numFmtId="0" fontId="28" fillId="0" borderId="10" xfId="0" applyFont="1" applyBorder="1" applyAlignment="1">
      <alignment horizontal="justify" vertical="top" wrapText="1"/>
    </xf>
    <xf numFmtId="0" fontId="28" fillId="0" borderId="72" xfId="0" applyFont="1" applyBorder="1" applyAlignment="1">
      <alignment horizontal="justify" vertical="top" wrapText="1"/>
    </xf>
    <xf numFmtId="0" fontId="18" fillId="27" borderId="97" xfId="0" applyFont="1" applyFill="1" applyBorder="1" applyAlignment="1">
      <alignment vertical="top" wrapText="1"/>
    </xf>
    <xf numFmtId="0" fontId="18" fillId="27" borderId="125" xfId="0" applyFont="1" applyFill="1" applyBorder="1" applyAlignment="1">
      <alignment vertical="top" wrapText="1"/>
    </xf>
    <xf numFmtId="0" fontId="18" fillId="27" borderId="71" xfId="0" applyFont="1" applyFill="1" applyBorder="1" applyAlignment="1">
      <alignment vertical="top" wrapText="1"/>
    </xf>
    <xf numFmtId="0" fontId="39" fillId="0" borderId="0" xfId="0" applyFont="1" applyAlignment="1">
      <alignment horizontal="center"/>
    </xf>
    <xf numFmtId="0" fontId="28" fillId="27" borderId="124" xfId="0" applyFont="1" applyFill="1" applyBorder="1" applyAlignment="1">
      <alignment horizontal="justify" vertical="top" wrapText="1"/>
    </xf>
    <xf numFmtId="0" fontId="28" fillId="27" borderId="58" xfId="0" applyFont="1" applyFill="1" applyBorder="1" applyAlignment="1">
      <alignment horizontal="justify" vertical="top" wrapText="1"/>
    </xf>
    <xf numFmtId="0" fontId="28" fillId="27" borderId="70" xfId="0" applyFont="1" applyFill="1" applyBorder="1" applyAlignment="1">
      <alignment horizontal="justify" vertical="top" wrapText="1"/>
    </xf>
    <xf numFmtId="0" fontId="18" fillId="27" borderId="126" xfId="0" applyFont="1" applyFill="1" applyBorder="1" applyAlignment="1">
      <alignment horizontal="justify" vertical="top" wrapText="1"/>
    </xf>
    <xf numFmtId="0" fontId="18" fillId="27" borderId="127" xfId="0" applyFont="1" applyFill="1" applyBorder="1" applyAlignment="1">
      <alignment horizontal="justify" vertical="top" wrapText="1"/>
    </xf>
    <xf numFmtId="0" fontId="18" fillId="27" borderId="128" xfId="0" applyFont="1" applyFill="1" applyBorder="1" applyAlignment="1">
      <alignment horizontal="justify" vertical="top" wrapText="1"/>
    </xf>
    <xf numFmtId="0" fontId="28" fillId="0" borderId="126" xfId="0" applyFont="1" applyBorder="1" applyAlignment="1">
      <alignment horizontal="center" vertical="top" wrapText="1"/>
    </xf>
    <xf numFmtId="0" fontId="28" fillId="0" borderId="127" xfId="0" applyFont="1" applyBorder="1" applyAlignment="1">
      <alignment horizontal="center" vertical="top" wrapText="1"/>
    </xf>
    <xf numFmtId="0" fontId="28" fillId="0" borderId="128" xfId="0" applyFont="1" applyBorder="1" applyAlignment="1">
      <alignment horizontal="center" vertical="top" wrapText="1"/>
    </xf>
    <xf numFmtId="0" fontId="28" fillId="0" borderId="112" xfId="0" applyFont="1" applyBorder="1" applyAlignment="1">
      <alignment horizontal="justify" vertical="top" wrapText="1"/>
    </xf>
    <xf numFmtId="0" fontId="28" fillId="0" borderId="25" xfId="0" applyFont="1" applyBorder="1" applyAlignment="1">
      <alignment horizontal="justify" vertical="top" wrapText="1"/>
    </xf>
    <xf numFmtId="0" fontId="18" fillId="27" borderId="102" xfId="0" applyFont="1" applyFill="1" applyBorder="1" applyAlignment="1">
      <alignment vertical="top" wrapText="1"/>
    </xf>
    <xf numFmtId="0" fontId="18" fillId="27" borderId="103" xfId="0" applyFont="1" applyFill="1" applyBorder="1" applyAlignment="1">
      <alignment vertical="top" wrapText="1"/>
    </xf>
    <xf numFmtId="0" fontId="18" fillId="27" borderId="124" xfId="0" applyFont="1" applyFill="1" applyBorder="1" applyAlignment="1">
      <alignment vertical="top" wrapText="1"/>
    </xf>
    <xf numFmtId="0" fontId="18" fillId="27" borderId="70" xfId="0" applyFont="1" applyFill="1" applyBorder="1" applyAlignment="1">
      <alignment vertical="top" wrapText="1"/>
    </xf>
    <xf numFmtId="0" fontId="28" fillId="27" borderId="102" xfId="0" applyFont="1" applyFill="1" applyBorder="1" applyAlignment="1">
      <alignment vertical="top" wrapText="1"/>
    </xf>
    <xf numFmtId="0" fontId="28" fillId="27" borderId="103" xfId="0" applyFont="1" applyFill="1" applyBorder="1" applyAlignment="1">
      <alignment vertical="top" wrapText="1"/>
    </xf>
    <xf numFmtId="0" fontId="28" fillId="27" borderId="124" xfId="0" applyFont="1" applyFill="1" applyBorder="1" applyAlignment="1">
      <alignment vertical="top" wrapText="1"/>
    </xf>
    <xf numFmtId="0" fontId="28" fillId="27" borderId="70" xfId="0" applyFont="1" applyFill="1" applyBorder="1" applyAlignment="1">
      <alignment vertical="top" wrapText="1"/>
    </xf>
    <xf numFmtId="0" fontId="27" fillId="0" borderId="0" xfId="0" applyFont="1" applyAlignment="1">
      <alignment/>
    </xf>
    <xf numFmtId="0" fontId="4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129" xfId="0" applyFont="1" applyBorder="1" applyAlignment="1">
      <alignment vertical="top" wrapText="1"/>
    </xf>
    <xf numFmtId="0" fontId="28" fillId="0" borderId="67" xfId="0" applyFont="1" applyBorder="1" applyAlignment="1">
      <alignment vertical="top" wrapText="1"/>
    </xf>
    <xf numFmtId="0" fontId="28" fillId="0" borderId="112" xfId="0" applyFont="1" applyBorder="1" applyAlignment="1">
      <alignment vertical="top" wrapText="1"/>
    </xf>
    <xf numFmtId="0" fontId="28" fillId="0" borderId="25" xfId="0" applyFont="1" applyBorder="1" applyAlignment="1">
      <alignment vertical="top" wrapText="1"/>
    </xf>
    <xf numFmtId="0" fontId="28" fillId="0" borderId="97" xfId="0" applyFont="1" applyBorder="1" applyAlignment="1">
      <alignment vertical="top" wrapText="1"/>
    </xf>
    <xf numFmtId="0" fontId="28" fillId="0" borderId="71" xfId="0" applyFont="1" applyBorder="1" applyAlignment="1">
      <alignment vertical="top" wrapText="1"/>
    </xf>
    <xf numFmtId="0" fontId="18" fillId="27" borderId="102" xfId="0" applyFont="1" applyFill="1" applyBorder="1" applyAlignment="1">
      <alignment horizontal="center" vertical="top" wrapText="1"/>
    </xf>
    <xf numFmtId="0" fontId="18" fillId="27" borderId="95" xfId="0" applyFont="1" applyFill="1" applyBorder="1" applyAlignment="1">
      <alignment horizontal="center" vertical="top" wrapText="1"/>
    </xf>
    <xf numFmtId="0" fontId="18" fillId="27" borderId="103" xfId="0" applyFont="1" applyFill="1" applyBorder="1" applyAlignment="1">
      <alignment horizontal="center" vertical="top" wrapText="1"/>
    </xf>
    <xf numFmtId="0" fontId="28" fillId="27" borderId="122" xfId="0" applyFont="1" applyFill="1" applyBorder="1" applyAlignment="1">
      <alignment horizontal="center" vertical="top" wrapText="1"/>
    </xf>
    <xf numFmtId="0" fontId="28" fillId="27" borderId="0" xfId="0" applyFont="1" applyFill="1" applyBorder="1" applyAlignment="1">
      <alignment horizontal="center" vertical="top" wrapText="1"/>
    </xf>
    <xf numFmtId="0" fontId="28" fillId="27" borderId="123" xfId="0" applyFont="1" applyFill="1" applyBorder="1" applyAlignment="1">
      <alignment horizontal="center" vertical="top" wrapText="1"/>
    </xf>
    <xf numFmtId="0" fontId="62" fillId="27" borderId="124" xfId="0" applyFont="1" applyFill="1" applyBorder="1" applyAlignment="1">
      <alignment horizontal="center" vertical="top" wrapText="1"/>
    </xf>
    <xf numFmtId="0" fontId="62" fillId="27" borderId="58" xfId="0" applyFont="1" applyFill="1" applyBorder="1" applyAlignment="1">
      <alignment horizontal="center" vertical="top" wrapText="1"/>
    </xf>
    <xf numFmtId="0" fontId="62" fillId="27" borderId="70" xfId="0" applyFont="1" applyFill="1" applyBorder="1" applyAlignment="1">
      <alignment horizontal="center" vertical="top" wrapText="1"/>
    </xf>
    <xf numFmtId="0" fontId="28" fillId="0" borderId="114" xfId="0" applyFont="1" applyBorder="1" applyAlignment="1">
      <alignment horizontal="justify" vertical="top" wrapText="1"/>
    </xf>
    <xf numFmtId="0" fontId="28" fillId="0" borderId="44" xfId="0" applyFont="1" applyBorder="1" applyAlignment="1">
      <alignment horizontal="justify" vertical="top" wrapText="1"/>
    </xf>
    <xf numFmtId="0" fontId="38" fillId="0" borderId="67" xfId="0" applyFont="1" applyBorder="1" applyAlignment="1">
      <alignment horizontal="center"/>
    </xf>
    <xf numFmtId="0" fontId="38" fillId="0" borderId="130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113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8" fillId="0" borderId="115" xfId="0" applyFont="1" applyBorder="1" applyAlignment="1">
      <alignment horizontal="center"/>
    </xf>
    <xf numFmtId="0" fontId="18" fillId="27" borderId="47" xfId="0" applyFont="1" applyFill="1" applyBorder="1" applyAlignment="1">
      <alignment horizontal="left" vertical="top" wrapText="1"/>
    </xf>
    <xf numFmtId="0" fontId="18" fillId="27" borderId="10" xfId="0" applyFont="1" applyFill="1" applyBorder="1" applyAlignment="1">
      <alignment horizontal="left" vertical="top" wrapText="1"/>
    </xf>
    <xf numFmtId="0" fontId="18" fillId="27" borderId="72" xfId="0" applyFont="1" applyFill="1" applyBorder="1" applyAlignment="1">
      <alignment horizontal="left" vertical="top" wrapText="1"/>
    </xf>
    <xf numFmtId="0" fontId="23" fillId="0" borderId="25" xfId="0" applyFont="1" applyBorder="1" applyAlignment="1" applyProtection="1">
      <alignment/>
      <protection locked="0"/>
    </xf>
    <xf numFmtId="0" fontId="58" fillId="0" borderId="0" xfId="0" applyFont="1" applyAlignment="1">
      <alignment horizontal="justify" vertical="top"/>
    </xf>
    <xf numFmtId="0" fontId="18" fillId="27" borderId="0" xfId="0" applyFont="1" applyFill="1" applyBorder="1" applyAlignment="1">
      <alignment horizontal="center" vertical="top" wrapText="1"/>
    </xf>
    <xf numFmtId="0" fontId="28" fillId="27" borderId="102" xfId="0" applyFont="1" applyFill="1" applyBorder="1" applyAlignment="1">
      <alignment horizontal="center" vertical="top" wrapText="1"/>
    </xf>
    <xf numFmtId="0" fontId="28" fillId="27" borderId="103" xfId="0" applyFont="1" applyFill="1" applyBorder="1" applyAlignment="1">
      <alignment horizontal="center" vertical="top" wrapText="1"/>
    </xf>
    <xf numFmtId="0" fontId="28" fillId="27" borderId="129" xfId="0" applyFont="1" applyFill="1" applyBorder="1" applyAlignment="1">
      <alignment horizontal="left" vertical="top" wrapText="1"/>
    </xf>
    <xf numFmtId="0" fontId="28" fillId="27" borderId="67" xfId="0" applyFont="1" applyFill="1" applyBorder="1" applyAlignment="1">
      <alignment horizontal="left" vertical="top" wrapText="1"/>
    </xf>
    <xf numFmtId="0" fontId="40" fillId="0" borderId="112" xfId="0" applyFont="1" applyBorder="1" applyAlignment="1">
      <alignment horizontal="left" vertical="top" wrapText="1"/>
    </xf>
    <xf numFmtId="0" fontId="40" fillId="0" borderId="25" xfId="0" applyFont="1" applyBorder="1" applyAlignment="1">
      <alignment horizontal="left" vertical="top" wrapText="1"/>
    </xf>
    <xf numFmtId="0" fontId="40" fillId="0" borderId="114" xfId="0" applyFont="1" applyBorder="1" applyAlignment="1">
      <alignment horizontal="justify" vertical="top" wrapText="1"/>
    </xf>
    <xf numFmtId="0" fontId="40" fillId="0" borderId="44" xfId="0" applyFont="1" applyBorder="1" applyAlignment="1">
      <alignment horizontal="justify" vertical="top" wrapText="1"/>
    </xf>
    <xf numFmtId="0" fontId="38" fillId="0" borderId="25" xfId="0" applyFont="1" applyBorder="1" applyAlignment="1">
      <alignment horizontal="left" vertical="top"/>
    </xf>
    <xf numFmtId="0" fontId="38" fillId="0" borderId="113" xfId="0" applyFont="1" applyBorder="1" applyAlignment="1">
      <alignment horizontal="left" vertical="top"/>
    </xf>
    <xf numFmtId="0" fontId="38" fillId="0" borderId="44" xfId="0" applyFont="1" applyBorder="1" applyAlignment="1">
      <alignment/>
    </xf>
    <xf numFmtId="0" fontId="38" fillId="0" borderId="115" xfId="0" applyFont="1" applyBorder="1" applyAlignment="1">
      <alignment/>
    </xf>
    <xf numFmtId="0" fontId="28" fillId="27" borderId="130" xfId="0" applyFont="1" applyFill="1" applyBorder="1" applyAlignment="1">
      <alignment horizontal="left" vertical="top" wrapText="1"/>
    </xf>
    <xf numFmtId="0" fontId="28" fillId="0" borderId="12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123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0" fillId="0" borderId="47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0" fontId="59" fillId="0" borderId="102" xfId="0" applyFont="1" applyBorder="1" applyAlignment="1">
      <alignment horizontal="center" vertical="top" wrapText="1"/>
    </xf>
    <xf numFmtId="0" fontId="59" fillId="0" borderId="95" xfId="0" applyFont="1" applyBorder="1" applyAlignment="1">
      <alignment horizontal="center" vertical="top" wrapText="1"/>
    </xf>
    <xf numFmtId="0" fontId="59" fillId="0" borderId="122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124" xfId="0" applyFont="1" applyBorder="1" applyAlignment="1">
      <alignment horizontal="center" vertical="top" wrapText="1"/>
    </xf>
    <xf numFmtId="0" fontId="59" fillId="0" borderId="58" xfId="0" applyFont="1" applyBorder="1" applyAlignment="1">
      <alignment horizontal="center" vertical="top" wrapText="1"/>
    </xf>
    <xf numFmtId="0" fontId="59" fillId="0" borderId="103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63" fillId="0" borderId="123" xfId="0" applyFont="1" applyBorder="1" applyAlignment="1">
      <alignment horizontal="center" vertical="top" wrapText="1"/>
    </xf>
    <xf numFmtId="0" fontId="28" fillId="0" borderId="124" xfId="0" applyFont="1" applyBorder="1" applyAlignment="1">
      <alignment horizontal="left" vertical="center" wrapText="1"/>
    </xf>
    <xf numFmtId="0" fontId="28" fillId="0" borderId="58" xfId="0" applyFont="1" applyBorder="1" applyAlignment="1">
      <alignment horizontal="left" vertical="center" wrapText="1"/>
    </xf>
    <xf numFmtId="0" fontId="28" fillId="0" borderId="70" xfId="0" applyFont="1" applyBorder="1" applyAlignment="1">
      <alignment horizontal="left" vertical="center" wrapText="1"/>
    </xf>
    <xf numFmtId="0" fontId="28" fillId="0" borderId="102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72" xfId="0" applyFont="1" applyBorder="1" applyAlignment="1">
      <alignment horizontal="left" vertical="center" wrapText="1"/>
    </xf>
    <xf numFmtId="0" fontId="18" fillId="27" borderId="122" xfId="0" applyFont="1" applyFill="1" applyBorder="1" applyAlignment="1">
      <alignment horizontal="center" vertical="top" wrapText="1"/>
    </xf>
    <xf numFmtId="0" fontId="18" fillId="27" borderId="124" xfId="0" applyFont="1" applyFill="1" applyBorder="1" applyAlignment="1">
      <alignment horizontal="center" vertical="top" wrapText="1"/>
    </xf>
    <xf numFmtId="0" fontId="18" fillId="27" borderId="58" xfId="0" applyFont="1" applyFill="1" applyBorder="1" applyAlignment="1">
      <alignment horizontal="center" vertical="top" wrapText="1"/>
    </xf>
    <xf numFmtId="0" fontId="18" fillId="27" borderId="70" xfId="0" applyFont="1" applyFill="1" applyBorder="1" applyAlignment="1">
      <alignment horizontal="center" vertical="top" wrapText="1"/>
    </xf>
    <xf numFmtId="0" fontId="28" fillId="0" borderId="95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102" xfId="0" applyFont="1" applyBorder="1" applyAlignment="1">
      <alignment horizontal="center" vertical="center" wrapText="1"/>
    </xf>
    <xf numFmtId="0" fontId="28" fillId="0" borderId="103" xfId="0" applyFont="1" applyBorder="1" applyAlignment="1">
      <alignment horizontal="center" vertical="center" wrapText="1"/>
    </xf>
    <xf numFmtId="0" fontId="28" fillId="0" borderId="124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28" fillId="0" borderId="95" xfId="0" applyFont="1" applyBorder="1" applyAlignment="1">
      <alignment horizontal="left" vertical="center" wrapText="1"/>
    </xf>
    <xf numFmtId="0" fontId="28" fillId="0" borderId="103" xfId="0" applyFont="1" applyBorder="1" applyAlignment="1">
      <alignment horizontal="left" vertical="center" wrapText="1"/>
    </xf>
    <xf numFmtId="0" fontId="39" fillId="27" borderId="123" xfId="0" applyFont="1" applyFill="1" applyBorder="1" applyAlignment="1">
      <alignment horizontal="center" vertical="top" wrapText="1"/>
    </xf>
    <xf numFmtId="0" fontId="90" fillId="0" borderId="25" xfId="82" applyBorder="1" applyAlignment="1" applyProtection="1">
      <alignment horizontal="center" vertical="top" wrapText="1"/>
      <protection hidden="1"/>
    </xf>
    <xf numFmtId="0" fontId="108" fillId="0" borderId="26" xfId="82" applyFont="1" applyBorder="1" applyAlignment="1" applyProtection="1">
      <alignment horizontal="center" vertical="top" wrapText="1"/>
      <protection hidden="1"/>
    </xf>
    <xf numFmtId="0" fontId="20" fillId="0" borderId="87" xfId="0" applyFont="1" applyBorder="1" applyAlignment="1">
      <alignment horizontal="center"/>
    </xf>
    <xf numFmtId="0" fontId="17" fillId="36" borderId="131" xfId="0" applyFont="1" applyFill="1" applyBorder="1" applyAlignment="1">
      <alignment vertical="top"/>
    </xf>
    <xf numFmtId="0" fontId="17" fillId="36" borderId="132" xfId="0" applyFont="1" applyFill="1" applyBorder="1" applyAlignment="1">
      <alignment vertical="top"/>
    </xf>
    <xf numFmtId="0" fontId="17" fillId="36" borderId="133" xfId="0" applyFont="1" applyFill="1" applyBorder="1" applyAlignment="1">
      <alignment vertical="top"/>
    </xf>
    <xf numFmtId="0" fontId="20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0" fillId="0" borderId="26" xfId="82" applyBorder="1" applyAlignment="1" applyProtection="1">
      <alignment horizontal="center" vertical="top" wrapText="1"/>
      <protection hidden="1"/>
    </xf>
    <xf numFmtId="0" fontId="23" fillId="0" borderId="25" xfId="0" applyFont="1" applyBorder="1" applyAlignment="1" applyProtection="1">
      <alignment horizontal="center"/>
      <protection locked="0"/>
    </xf>
    <xf numFmtId="0" fontId="90" fillId="0" borderId="25" xfId="82" applyBorder="1" applyAlignment="1">
      <alignment vertical="top"/>
      <protection/>
    </xf>
    <xf numFmtId="0" fontId="7" fillId="0" borderId="96" xfId="0" applyFont="1" applyBorder="1" applyAlignment="1" applyProtection="1">
      <alignment horizontal="right"/>
      <protection locked="0"/>
    </xf>
    <xf numFmtId="0" fontId="7" fillId="0" borderId="100" xfId="0" applyFont="1" applyBorder="1" applyAlignment="1" applyProtection="1">
      <alignment horizontal="right"/>
      <protection locked="0"/>
    </xf>
    <xf numFmtId="0" fontId="90" fillId="0" borderId="25" xfId="82" applyBorder="1" applyAlignment="1">
      <alignment vertical="top" wrapText="1"/>
      <protection/>
    </xf>
    <xf numFmtId="0" fontId="90" fillId="0" borderId="25" xfId="82" applyNumberFormat="1" applyBorder="1" applyAlignment="1">
      <alignment vertical="top" wrapText="1"/>
      <protection/>
    </xf>
    <xf numFmtId="0" fontId="25" fillId="0" borderId="0" xfId="0" applyFont="1" applyBorder="1" applyAlignment="1" applyProtection="1">
      <alignment horizontal="right"/>
      <protection locked="0"/>
    </xf>
    <xf numFmtId="0" fontId="3" fillId="40" borderId="25" xfId="0" applyFont="1" applyFill="1" applyBorder="1" applyAlignment="1" applyProtection="1">
      <alignment horizontal="center"/>
      <protection locked="0"/>
    </xf>
    <xf numFmtId="0" fontId="3" fillId="40" borderId="39" xfId="0" applyFont="1" applyFill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0" fontId="108" fillId="0" borderId="49" xfId="82" applyFont="1" applyBorder="1" applyAlignment="1" applyProtection="1">
      <alignment horizontal="center" vertical="top" wrapText="1"/>
      <protection hidden="1"/>
    </xf>
    <xf numFmtId="0" fontId="108" fillId="0" borderId="24" xfId="82" applyFont="1" applyBorder="1" applyAlignment="1" applyProtection="1">
      <alignment horizontal="center" vertical="top" wrapText="1"/>
      <protection hidden="1"/>
    </xf>
    <xf numFmtId="0" fontId="90" fillId="0" borderId="49" xfId="82" applyNumberFormat="1" applyBorder="1" applyAlignment="1">
      <alignment horizontal="left" vertical="top" wrapText="1"/>
      <protection/>
    </xf>
    <xf numFmtId="0" fontId="90" fillId="0" borderId="24" xfId="82" applyNumberFormat="1" applyBorder="1" applyAlignment="1">
      <alignment horizontal="left" vertical="top" wrapText="1"/>
      <protection/>
    </xf>
    <xf numFmtId="0" fontId="17" fillId="36" borderId="49" xfId="0" applyFont="1" applyFill="1" applyBorder="1" applyAlignment="1">
      <alignment horizontal="center" vertical="top"/>
    </xf>
    <xf numFmtId="0" fontId="17" fillId="36" borderId="11" xfId="0" applyFont="1" applyFill="1" applyBorder="1" applyAlignment="1">
      <alignment horizontal="center" vertical="top"/>
    </xf>
    <xf numFmtId="0" fontId="17" fillId="36" borderId="24" xfId="0" applyFont="1" applyFill="1" applyBorder="1" applyAlignment="1">
      <alignment horizontal="center" vertical="top"/>
    </xf>
    <xf numFmtId="0" fontId="90" fillId="0" borderId="49" xfId="82" applyBorder="1" applyAlignment="1">
      <alignment horizontal="left" vertical="top"/>
      <protection/>
    </xf>
    <xf numFmtId="0" fontId="90" fillId="0" borderId="24" xfId="82" applyBorder="1" applyAlignment="1">
      <alignment horizontal="left" vertical="top"/>
      <protection/>
    </xf>
    <xf numFmtId="0" fontId="90" fillId="0" borderId="25" xfId="82" applyBorder="1" applyAlignment="1">
      <alignment horizontal="left" vertical="top"/>
      <protection/>
    </xf>
    <xf numFmtId="0" fontId="90" fillId="0" borderId="25" xfId="82" applyNumberFormat="1" applyBorder="1" applyAlignment="1">
      <alignment horizontal="left" vertical="top" wrapText="1"/>
      <protection/>
    </xf>
    <xf numFmtId="0" fontId="25" fillId="0" borderId="47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19" fillId="0" borderId="2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49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86" xfId="0" applyFont="1" applyBorder="1" applyAlignment="1" applyProtection="1">
      <alignment horizontal="center"/>
      <protection locked="0"/>
    </xf>
    <xf numFmtId="0" fontId="19" fillId="0" borderId="10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134" xfId="0" applyFont="1" applyBorder="1" applyAlignment="1">
      <alignment horizontal="center" vertical="center" wrapText="1"/>
    </xf>
    <xf numFmtId="0" fontId="25" fillId="0" borderId="135" xfId="0" applyFont="1" applyBorder="1" applyAlignment="1">
      <alignment horizontal="center" vertical="center" wrapText="1"/>
    </xf>
    <xf numFmtId="0" fontId="17" fillId="39" borderId="136" xfId="0" applyFont="1" applyFill="1" applyBorder="1" applyAlignment="1">
      <alignment vertical="top"/>
    </xf>
    <xf numFmtId="0" fontId="17" fillId="39" borderId="132" xfId="0" applyFont="1" applyFill="1" applyBorder="1" applyAlignment="1">
      <alignment vertical="top"/>
    </xf>
    <xf numFmtId="0" fontId="17" fillId="39" borderId="137" xfId="0" applyFont="1" applyFill="1" applyBorder="1" applyAlignment="1">
      <alignment vertical="top"/>
    </xf>
    <xf numFmtId="0" fontId="3" fillId="0" borderId="47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25" fillId="0" borderId="109" xfId="0" applyFont="1" applyBorder="1" applyAlignment="1">
      <alignment horizontal="center" vertical="center"/>
    </xf>
    <xf numFmtId="0" fontId="25" fillId="0" borderId="96" xfId="0" applyFont="1" applyBorder="1" applyAlignment="1">
      <alignment horizontal="center" vertical="center"/>
    </xf>
    <xf numFmtId="0" fontId="25" fillId="0" borderId="138" xfId="0" applyFont="1" applyBorder="1" applyAlignment="1">
      <alignment horizontal="center" vertical="center"/>
    </xf>
    <xf numFmtId="0" fontId="25" fillId="0" borderId="13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10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7" fillId="0" borderId="5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80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25" fillId="0" borderId="99" xfId="0" applyFont="1" applyBorder="1" applyAlignment="1">
      <alignment horizontal="left" vertical="center" wrapText="1"/>
    </xf>
    <xf numFmtId="0" fontId="3" fillId="0" borderId="98" xfId="0" applyFont="1" applyBorder="1" applyAlignment="1">
      <alignment horizontal="left" vertical="center" wrapText="1"/>
    </xf>
    <xf numFmtId="0" fontId="3" fillId="0" borderId="92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0" fontId="19" fillId="0" borderId="13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4" fontId="19" fillId="0" borderId="47" xfId="0" applyNumberFormat="1" applyFont="1" applyBorder="1" applyAlignment="1">
      <alignment horizontal="right" vertical="center"/>
    </xf>
    <xf numFmtId="4" fontId="19" fillId="0" borderId="50" xfId="0" applyNumberFormat="1" applyFont="1" applyBorder="1" applyAlignment="1">
      <alignment horizontal="right" vertical="center"/>
    </xf>
    <xf numFmtId="0" fontId="30" fillId="0" borderId="140" xfId="0" applyFont="1" applyBorder="1" applyAlignment="1">
      <alignment horizontal="center" vertical="center"/>
    </xf>
    <xf numFmtId="0" fontId="30" fillId="0" borderId="96" xfId="0" applyFont="1" applyBorder="1" applyAlignment="1">
      <alignment horizontal="center" vertical="center"/>
    </xf>
    <xf numFmtId="0" fontId="30" fillId="0" borderId="138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19" fillId="0" borderId="49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109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49" xfId="0" applyFont="1" applyBorder="1" applyAlignment="1">
      <alignment horizontal="center"/>
    </xf>
    <xf numFmtId="0" fontId="19" fillId="0" borderId="107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0" fontId="19" fillId="0" borderId="5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4" fontId="19" fillId="0" borderId="49" xfId="0" applyNumberFormat="1" applyFont="1" applyBorder="1" applyAlignment="1" applyProtection="1">
      <alignment horizontal="right" vertical="center"/>
      <protection locked="0"/>
    </xf>
    <xf numFmtId="4" fontId="3" fillId="0" borderId="86" xfId="0" applyNumberFormat="1" applyFont="1" applyBorder="1" applyAlignment="1" applyProtection="1">
      <alignment vertical="center"/>
      <protection locked="0"/>
    </xf>
    <xf numFmtId="4" fontId="19" fillId="0" borderId="49" xfId="0" applyNumberFormat="1" applyFont="1" applyBorder="1" applyAlignment="1">
      <alignment horizontal="right" vertical="center"/>
    </xf>
    <xf numFmtId="4" fontId="3" fillId="0" borderId="86" xfId="0" applyNumberFormat="1" applyFont="1" applyBorder="1" applyAlignment="1">
      <alignment vertical="center"/>
    </xf>
    <xf numFmtId="0" fontId="19" fillId="0" borderId="9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19" fillId="0" borderId="26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19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19" fillId="0" borderId="109" xfId="0" applyFont="1" applyBorder="1" applyAlignment="1">
      <alignment horizontal="center" vertical="center"/>
    </xf>
    <xf numFmtId="0" fontId="3" fillId="0" borderId="106" xfId="0" applyFont="1" applyBorder="1" applyAlignment="1">
      <alignment vertical="center"/>
    </xf>
    <xf numFmtId="0" fontId="19" fillId="0" borderId="139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106" xfId="0" applyBorder="1" applyAlignment="1">
      <alignment/>
    </xf>
    <xf numFmtId="0" fontId="0" fillId="0" borderId="54" xfId="0" applyBorder="1" applyAlignment="1">
      <alignment/>
    </xf>
    <xf numFmtId="4" fontId="19" fillId="0" borderId="86" xfId="0" applyNumberFormat="1" applyFont="1" applyBorder="1" applyAlignment="1" applyProtection="1">
      <alignment horizontal="right" vertical="center"/>
      <protection locked="0"/>
    </xf>
    <xf numFmtId="4" fontId="19" fillId="0" borderId="8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5" fillId="0" borderId="96" xfId="0" applyFont="1" applyBorder="1" applyAlignment="1">
      <alignment horizontal="right" vertical="center"/>
    </xf>
    <xf numFmtId="0" fontId="35" fillId="0" borderId="100" xfId="0" applyFont="1" applyBorder="1" applyAlignment="1">
      <alignment horizontal="right" vertical="center"/>
    </xf>
    <xf numFmtId="0" fontId="35" fillId="0" borderId="141" xfId="0" applyFont="1" applyBorder="1" applyAlignment="1">
      <alignment horizontal="right" vertical="center"/>
    </xf>
    <xf numFmtId="0" fontId="35" fillId="0" borderId="11" xfId="0" applyFont="1" applyBorder="1" applyAlignment="1">
      <alignment horizontal="right" vertical="center"/>
    </xf>
    <xf numFmtId="0" fontId="35" fillId="0" borderId="24" xfId="0" applyFont="1" applyBorder="1" applyAlignment="1">
      <alignment horizontal="right" vertical="center"/>
    </xf>
    <xf numFmtId="0" fontId="25" fillId="0" borderId="99" xfId="0" applyFont="1" applyBorder="1" applyAlignment="1">
      <alignment horizontal="center" vertical="center" wrapText="1"/>
    </xf>
    <xf numFmtId="0" fontId="3" fillId="0" borderId="63" xfId="0" applyFont="1" applyBorder="1" applyAlignment="1">
      <alignment vertical="center"/>
    </xf>
    <xf numFmtId="0" fontId="3" fillId="0" borderId="14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5" fillId="0" borderId="9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139" xfId="0" applyBorder="1" applyAlignment="1">
      <alignment/>
    </xf>
    <xf numFmtId="0" fontId="25" fillId="0" borderId="51" xfId="0" applyFont="1" applyBorder="1" applyAlignment="1">
      <alignment vertical="center"/>
    </xf>
    <xf numFmtId="0" fontId="17" fillId="39" borderId="131" xfId="0" applyFont="1" applyFill="1" applyBorder="1" applyAlignment="1">
      <alignment vertical="top"/>
    </xf>
    <xf numFmtId="0" fontId="25" fillId="0" borderId="109" xfId="0" applyFont="1" applyBorder="1" applyAlignment="1" applyProtection="1">
      <alignment horizontal="center" vertical="center"/>
      <protection locked="0"/>
    </xf>
    <xf numFmtId="0" fontId="25" fillId="0" borderId="96" xfId="0" applyFont="1" applyBorder="1" applyAlignment="1" applyProtection="1">
      <alignment horizontal="center" vertical="center"/>
      <protection locked="0"/>
    </xf>
    <xf numFmtId="0" fontId="25" fillId="0" borderId="138" xfId="0" applyFont="1" applyBorder="1" applyAlignment="1" applyProtection="1">
      <alignment horizontal="center" vertical="center"/>
      <protection locked="0"/>
    </xf>
    <xf numFmtId="0" fontId="36" fillId="39" borderId="131" xfId="0" applyFont="1" applyFill="1" applyBorder="1" applyAlignment="1" applyProtection="1">
      <alignment vertical="top"/>
      <protection hidden="1"/>
    </xf>
    <xf numFmtId="0" fontId="36" fillId="39" borderId="132" xfId="0" applyFont="1" applyFill="1" applyBorder="1" applyAlignment="1" applyProtection="1">
      <alignment vertical="top"/>
      <protection hidden="1"/>
    </xf>
    <xf numFmtId="0" fontId="36" fillId="39" borderId="137" xfId="0" applyFont="1" applyFill="1" applyBorder="1" applyAlignment="1" applyProtection="1">
      <alignment vertical="top"/>
      <protection hidden="1"/>
    </xf>
    <xf numFmtId="0" fontId="0" fillId="0" borderId="4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36" fillId="39" borderId="91" xfId="0" applyFont="1" applyFill="1" applyBorder="1" applyAlignment="1">
      <alignment vertical="top"/>
    </xf>
    <xf numFmtId="0" fontId="36" fillId="39" borderId="61" xfId="0" applyFont="1" applyFill="1" applyBorder="1" applyAlignment="1">
      <alignment vertical="top"/>
    </xf>
    <xf numFmtId="0" fontId="36" fillId="39" borderId="142" xfId="0" applyFont="1" applyFill="1" applyBorder="1" applyAlignment="1">
      <alignment vertical="top"/>
    </xf>
    <xf numFmtId="0" fontId="36" fillId="39" borderId="57" xfId="0" applyFont="1" applyFill="1" applyBorder="1" applyAlignment="1">
      <alignment vertical="top"/>
    </xf>
    <xf numFmtId="0" fontId="36" fillId="39" borderId="58" xfId="0" applyFont="1" applyFill="1" applyBorder="1" applyAlignment="1">
      <alignment vertical="top"/>
    </xf>
    <xf numFmtId="0" fontId="36" fillId="39" borderId="70" xfId="0" applyFont="1" applyFill="1" applyBorder="1" applyAlignment="1">
      <alignment vertical="top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0" fillId="0" borderId="143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54" xfId="0" applyBorder="1" applyAlignment="1" applyProtection="1">
      <alignment/>
      <protection/>
    </xf>
    <xf numFmtId="0" fontId="4" fillId="0" borderId="131" xfId="0" applyFont="1" applyBorder="1" applyAlignment="1">
      <alignment horizontal="center"/>
    </xf>
    <xf numFmtId="0" fontId="4" fillId="0" borderId="132" xfId="0" applyFont="1" applyBorder="1" applyAlignment="1">
      <alignment horizontal="center"/>
    </xf>
    <xf numFmtId="0" fontId="0" fillId="0" borderId="133" xfId="0" applyBorder="1" applyAlignment="1">
      <alignment/>
    </xf>
    <xf numFmtId="0" fontId="0" fillId="0" borderId="0" xfId="0" applyBorder="1" applyAlignment="1">
      <alignment horizontal="right"/>
    </xf>
    <xf numFmtId="0" fontId="0" fillId="0" borderId="29" xfId="0" applyBorder="1" applyAlignment="1">
      <alignment horizontal="right"/>
    </xf>
    <xf numFmtId="0" fontId="4" fillId="0" borderId="133" xfId="0" applyFont="1" applyBorder="1" applyAlignment="1">
      <alignment horizontal="center"/>
    </xf>
    <xf numFmtId="0" fontId="0" fillId="0" borderId="133" xfId="0" applyBorder="1" applyAlignment="1">
      <alignment horizontal="center"/>
    </xf>
    <xf numFmtId="0" fontId="4" fillId="0" borderId="144" xfId="0" applyFont="1" applyBorder="1" applyAlignment="1" applyProtection="1">
      <alignment horizontal="center" vertical="center"/>
      <protection/>
    </xf>
    <xf numFmtId="0" fontId="4" fillId="0" borderId="14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4" fillId="0" borderId="146" xfId="0" applyFont="1" applyBorder="1" applyAlignment="1">
      <alignment horizontal="center"/>
    </xf>
  </cellXfs>
  <cellStyles count="101">
    <cellStyle name="Normal" xfId="0"/>
    <cellStyle name="RowLevel_0" xfId="1"/>
    <cellStyle name="ColLevel_0" xfId="2"/>
    <cellStyle name="RowLevel_1" xfId="3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ody" xfId="39"/>
    <cellStyle name="Calc Currency (0)" xfId="40"/>
    <cellStyle name="Dane wejściowe" xfId="41"/>
    <cellStyle name="Dane wyjściowe" xfId="42"/>
    <cellStyle name="Dezimal [0]_laroux" xfId="43"/>
    <cellStyle name="Dezimal_laroux" xfId="44"/>
    <cellStyle name="Dobry" xfId="45"/>
    <cellStyle name="Comma" xfId="46"/>
    <cellStyle name="Comma [0]" xfId="47"/>
    <cellStyle name="EditD" xfId="48"/>
    <cellStyle name="EditDEF" xfId="49"/>
    <cellStyle name="EditE" xfId="50"/>
    <cellStyle name="EditG" xfId="51"/>
    <cellStyle name="GrayA" xfId="52"/>
    <cellStyle name="GrayB" xfId="53"/>
    <cellStyle name="GrayC" xfId="54"/>
    <cellStyle name="GrayD" xfId="55"/>
    <cellStyle name="GrayE" xfId="56"/>
    <cellStyle name="GrayF" xfId="57"/>
    <cellStyle name="GrayG" xfId="58"/>
    <cellStyle name="Header" xfId="59"/>
    <cellStyle name="Header1" xfId="60"/>
    <cellStyle name="Header2" xfId="61"/>
    <cellStyle name="Hyperlink" xfId="62"/>
    <cellStyle name="Komórka połączona" xfId="63"/>
    <cellStyle name="Komórka zaznaczona" xfId="64"/>
    <cellStyle name="Milliers [0]_laroux" xfId="65"/>
    <cellStyle name="Milliers_laroux" xfId="66"/>
    <cellStyle name="Nagłówek 1" xfId="67"/>
    <cellStyle name="Nagłówek 2" xfId="68"/>
    <cellStyle name="Nagłówek 3" xfId="69"/>
    <cellStyle name="Nagłówek 4" xfId="70"/>
    <cellStyle name="Neutralny" xfId="71"/>
    <cellStyle name="no dec" xfId="72"/>
    <cellStyle name="Normal - Styl1" xfId="73"/>
    <cellStyle name="Normal - Styl2" xfId="74"/>
    <cellStyle name="Normal - Styl3" xfId="75"/>
    <cellStyle name="Normal - Styl4" xfId="76"/>
    <cellStyle name="Normal - Styl5" xfId="77"/>
    <cellStyle name="Normal - Styl6" xfId="78"/>
    <cellStyle name="Normal - Styl7" xfId="79"/>
    <cellStyle name="Normal - Style1" xfId="80"/>
    <cellStyle name="Normal_#10-Headcount" xfId="81"/>
    <cellStyle name="Normalny 2" xfId="82"/>
    <cellStyle name="Normalny_III_1" xfId="83"/>
    <cellStyle name="Normalny_SOWK-bis" xfId="84"/>
    <cellStyle name="Obliczenia" xfId="85"/>
    <cellStyle name="Followed Hyperlink" xfId="86"/>
    <cellStyle name="Percent" xfId="87"/>
    <cellStyle name="Przyp" xfId="88"/>
    <cellStyle name="Przypisy" xfId="89"/>
    <cellStyle name="RowLevel_1_OUTPUT2" xfId="90"/>
    <cellStyle name="Standard_laroux" xfId="91"/>
    <cellStyle name="Suma" xfId="92"/>
    <cellStyle name="Tekst objaśnienia" xfId="93"/>
    <cellStyle name="Tekst ostrzeżenia" xfId="94"/>
    <cellStyle name="Tytuł" xfId="95"/>
    <cellStyle name="Uwaga" xfId="96"/>
    <cellStyle name="Währung [0]_laroux" xfId="97"/>
    <cellStyle name="Währung_laroux" xfId="98"/>
    <cellStyle name="Currency" xfId="99"/>
    <cellStyle name="Currency [0]" xfId="100"/>
    <cellStyle name="Walutowy 2" xfId="101"/>
    <cellStyle name="WhiteA" xfId="102"/>
    <cellStyle name="WhiteABC" xfId="103"/>
    <cellStyle name="WhiteB" xfId="104"/>
    <cellStyle name="WhiteC" xfId="105"/>
    <cellStyle name="WhiteD" xfId="106"/>
    <cellStyle name="WhiteE" xfId="107"/>
    <cellStyle name="WhiteF" xfId="108"/>
    <cellStyle name="WhiteH" xfId="109"/>
    <cellStyle name="WhiteI" xfId="110"/>
    <cellStyle name="Zły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</xdr:row>
      <xdr:rowOff>104775</xdr:rowOff>
    </xdr:from>
    <xdr:to>
      <xdr:col>4</xdr:col>
      <xdr:colOff>180975</xdr:colOff>
      <xdr:row>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90500" y="1400175"/>
          <a:ext cx="4133850" cy="361950"/>
        </a:xfrm>
        <a:prstGeom prst="bevel">
          <a:avLst/>
        </a:prstGeom>
        <a:solidFill>
          <a:srgbClr val="C0C0C0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1. Grunty rolne</a:t>
          </a:r>
        </a:p>
      </xdr:txBody>
    </xdr:sp>
    <xdr:clientData/>
  </xdr:twoCellAnchor>
  <xdr:twoCellAnchor>
    <xdr:from>
      <xdr:col>0</xdr:col>
      <xdr:colOff>114300</xdr:colOff>
      <xdr:row>2</xdr:row>
      <xdr:rowOff>142875</xdr:rowOff>
    </xdr:from>
    <xdr:to>
      <xdr:col>5</xdr:col>
      <xdr:colOff>0</xdr:colOff>
      <xdr:row>3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114300" y="781050"/>
          <a:ext cx="5124450" cy="457200"/>
        </a:xfrm>
        <a:prstGeom prst="bevel">
          <a:avLst>
            <a:gd name="adj" fmla="val -38634"/>
          </a:avLst>
        </a:prstGeom>
        <a:solidFill>
          <a:srgbClr val="C0C0C0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Wyposażenie gospodarstwa w środki trwałe</a:t>
          </a:r>
        </a:p>
      </xdr:txBody>
    </xdr:sp>
    <xdr:clientData/>
  </xdr:twoCellAnchor>
  <xdr:twoCellAnchor>
    <xdr:from>
      <xdr:col>1</xdr:col>
      <xdr:colOff>190500</xdr:colOff>
      <xdr:row>4</xdr:row>
      <xdr:rowOff>104775</xdr:rowOff>
    </xdr:from>
    <xdr:to>
      <xdr:col>5</xdr:col>
      <xdr:colOff>180975</xdr:colOff>
      <xdr:row>6</xdr:row>
      <xdr:rowOff>76200</xdr:rowOff>
    </xdr:to>
    <xdr:sp>
      <xdr:nvSpPr>
        <xdr:cNvPr id="3" name="AutoShape 1"/>
        <xdr:cNvSpPr>
          <a:spLocks/>
        </xdr:cNvSpPr>
      </xdr:nvSpPr>
      <xdr:spPr>
        <a:xfrm>
          <a:off x="561975" y="1400175"/>
          <a:ext cx="4857750" cy="361950"/>
        </a:xfrm>
        <a:prstGeom prst="bevel">
          <a:avLst/>
        </a:prstGeom>
        <a:solidFill>
          <a:srgbClr val="C0C0C0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1. Grunty rolne</a:t>
          </a:r>
        </a:p>
      </xdr:txBody>
    </xdr:sp>
    <xdr:clientData/>
  </xdr:twoCellAnchor>
  <xdr:twoCellAnchor>
    <xdr:from>
      <xdr:col>1</xdr:col>
      <xdr:colOff>114300</xdr:colOff>
      <xdr:row>2</xdr:row>
      <xdr:rowOff>142875</xdr:rowOff>
    </xdr:from>
    <xdr:to>
      <xdr:col>6</xdr:col>
      <xdr:colOff>0</xdr:colOff>
      <xdr:row>3</xdr:row>
      <xdr:rowOff>200025</xdr:rowOff>
    </xdr:to>
    <xdr:sp>
      <xdr:nvSpPr>
        <xdr:cNvPr id="4" name="AutoShape 2"/>
        <xdr:cNvSpPr>
          <a:spLocks/>
        </xdr:cNvSpPr>
      </xdr:nvSpPr>
      <xdr:spPr>
        <a:xfrm>
          <a:off x="485775" y="781050"/>
          <a:ext cx="6162675" cy="457200"/>
        </a:xfrm>
        <a:prstGeom prst="bevel">
          <a:avLst>
            <a:gd name="adj" fmla="val -38634"/>
          </a:avLst>
        </a:prstGeom>
        <a:solidFill>
          <a:srgbClr val="C0C0C0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Wyposażenie gospodarstwa w środki trwałe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57150</xdr:rowOff>
    </xdr:from>
    <xdr:to>
      <xdr:col>2</xdr:col>
      <xdr:colOff>0</xdr:colOff>
      <xdr:row>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19100" y="695325"/>
          <a:ext cx="20669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2.1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Budynki i budowle</a:t>
          </a:r>
        </a:p>
      </xdr:txBody>
    </xdr:sp>
    <xdr:clientData/>
  </xdr:twoCellAnchor>
  <xdr:twoCellAnchor>
    <xdr:from>
      <xdr:col>1</xdr:col>
      <xdr:colOff>9525</xdr:colOff>
      <xdr:row>16</xdr:row>
      <xdr:rowOff>152400</xdr:rowOff>
    </xdr:from>
    <xdr:to>
      <xdr:col>4</xdr:col>
      <xdr:colOff>38100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400050" y="4381500"/>
          <a:ext cx="2809875" cy="314325"/>
        </a:xfrm>
        <a:prstGeom prst="bevel">
          <a:avLst/>
        </a:prstGeom>
        <a:solidFill>
          <a:srgbClr val="C0C0C0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2.2. Maszyny i urządzenia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3</xdr:col>
      <xdr:colOff>28575</xdr:colOff>
      <xdr:row>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8575" y="409575"/>
          <a:ext cx="2619375" cy="371475"/>
        </a:xfrm>
        <a:prstGeom prst="bevel">
          <a:avLst/>
        </a:prstGeom>
        <a:solidFill>
          <a:srgbClr val="C0C0C0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Produkcja roślinna (plan)</a:t>
          </a:r>
        </a:p>
      </xdr:txBody>
    </xdr:sp>
    <xdr:clientData/>
  </xdr:twoCellAnchor>
  <xdr:twoCellAnchor>
    <xdr:from>
      <xdr:col>0</xdr:col>
      <xdr:colOff>38100</xdr:colOff>
      <xdr:row>26</xdr:row>
      <xdr:rowOff>104775</xdr:rowOff>
    </xdr:from>
    <xdr:to>
      <xdr:col>4</xdr:col>
      <xdr:colOff>190500</xdr:colOff>
      <xdr:row>27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38100" y="5029200"/>
          <a:ext cx="3505200" cy="333375"/>
        </a:xfrm>
        <a:prstGeom prst="bevel">
          <a:avLst/>
        </a:prstGeom>
        <a:solidFill>
          <a:srgbClr val="C0C0C0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Koszty bezpośrednie produkcji pasz</a:t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2</xdr:col>
      <xdr:colOff>1323975</xdr:colOff>
      <xdr:row>25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525" y="4562475"/>
          <a:ext cx="2533650" cy="0"/>
        </a:xfrm>
        <a:prstGeom prst="bevel">
          <a:avLst/>
        </a:prstGeom>
        <a:solidFill>
          <a:srgbClr val="C0C0C0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Wartość nadwyżki bezpośredniej w zł</a:t>
          </a:r>
        </a:p>
      </xdr:txBody>
    </xdr:sp>
    <xdr:clientData/>
  </xdr:twoCellAnchor>
  <xdr:twoCellAnchor>
    <xdr:from>
      <xdr:col>0</xdr:col>
      <xdr:colOff>314325</xdr:colOff>
      <xdr:row>8</xdr:row>
      <xdr:rowOff>200025</xdr:rowOff>
    </xdr:from>
    <xdr:to>
      <xdr:col>2</xdr:col>
      <xdr:colOff>1352550</xdr:colOff>
      <xdr:row>10</xdr:row>
      <xdr:rowOff>19050</xdr:rowOff>
    </xdr:to>
    <xdr:sp>
      <xdr:nvSpPr>
        <xdr:cNvPr id="4" name="AutoShape 5"/>
        <xdr:cNvSpPr>
          <a:spLocks/>
        </xdr:cNvSpPr>
      </xdr:nvSpPr>
      <xdr:spPr>
        <a:xfrm>
          <a:off x="314325" y="1409700"/>
          <a:ext cx="22574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Sprzedaż produkcji roślinnej</a:t>
          </a:r>
        </a:p>
      </xdr:txBody>
    </xdr:sp>
    <xdr:clientData/>
  </xdr:twoCellAnchor>
  <xdr:twoCellAnchor>
    <xdr:from>
      <xdr:col>0</xdr:col>
      <xdr:colOff>304800</xdr:colOff>
      <xdr:row>16</xdr:row>
      <xdr:rowOff>0</xdr:rowOff>
    </xdr:from>
    <xdr:to>
      <xdr:col>3</xdr:col>
      <xdr:colOff>0</xdr:colOff>
      <xdr:row>18</xdr:row>
      <xdr:rowOff>19050</xdr:rowOff>
    </xdr:to>
    <xdr:sp>
      <xdr:nvSpPr>
        <xdr:cNvPr id="5" name="AutoShape 6"/>
        <xdr:cNvSpPr>
          <a:spLocks/>
        </xdr:cNvSpPr>
      </xdr:nvSpPr>
      <xdr:spPr>
        <a:xfrm>
          <a:off x="304800" y="2895600"/>
          <a:ext cx="2314575" cy="276225"/>
        </a:xfrm>
        <a:prstGeom prst="bevel">
          <a:avLst/>
        </a:prstGeom>
        <a:solidFill>
          <a:srgbClr val="C0C0C0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Koszty bezpośrednie</a:t>
          </a:r>
        </a:p>
      </xdr:txBody>
    </xdr:sp>
    <xdr:clientData/>
  </xdr:twoCellAnchor>
  <xdr:twoCellAnchor>
    <xdr:from>
      <xdr:col>9</xdr:col>
      <xdr:colOff>76200</xdr:colOff>
      <xdr:row>25</xdr:row>
      <xdr:rowOff>0</xdr:rowOff>
    </xdr:from>
    <xdr:to>
      <xdr:col>13</xdr:col>
      <xdr:colOff>609600</xdr:colOff>
      <xdr:row>25</xdr:row>
      <xdr:rowOff>0</xdr:rowOff>
    </xdr:to>
    <xdr:sp>
      <xdr:nvSpPr>
        <xdr:cNvPr id="6" name="AutoShape 7"/>
        <xdr:cNvSpPr>
          <a:spLocks/>
        </xdr:cNvSpPr>
      </xdr:nvSpPr>
      <xdr:spPr>
        <a:xfrm>
          <a:off x="7115175" y="4562475"/>
          <a:ext cx="3467100" cy="0"/>
        </a:xfrm>
        <a:prstGeom prst="bevel">
          <a:avLst/>
        </a:prstGeom>
        <a:solidFill>
          <a:srgbClr val="C0C0C0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Nadwyżka bezpośrednia z produkcji roślinnej</a:t>
          </a:r>
        </a:p>
      </xdr:txBody>
    </xdr:sp>
    <xdr:clientData/>
  </xdr:twoCellAnchor>
  <xdr:twoCellAnchor>
    <xdr:from>
      <xdr:col>0</xdr:col>
      <xdr:colOff>0</xdr:colOff>
      <xdr:row>25</xdr:row>
      <xdr:rowOff>76200</xdr:rowOff>
    </xdr:from>
    <xdr:to>
      <xdr:col>4</xdr:col>
      <xdr:colOff>152400</xdr:colOff>
      <xdr:row>25</xdr:row>
      <xdr:rowOff>285750</xdr:rowOff>
    </xdr:to>
    <xdr:sp>
      <xdr:nvSpPr>
        <xdr:cNvPr id="7" name="AutoShape 8"/>
        <xdr:cNvSpPr>
          <a:spLocks/>
        </xdr:cNvSpPr>
      </xdr:nvSpPr>
      <xdr:spPr>
        <a:xfrm>
          <a:off x="0" y="4638675"/>
          <a:ext cx="3505200" cy="209550"/>
        </a:xfrm>
        <a:prstGeom prst="bevel">
          <a:avLst/>
        </a:prstGeom>
        <a:solidFill>
          <a:srgbClr val="C0C0C0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Wartość sprzedaży produkcji roślinnej ogółem</a:t>
          </a:r>
        </a:p>
      </xdr:txBody>
    </xdr:sp>
    <xdr:clientData/>
  </xdr:twoCellAnchor>
  <xdr:twoCellAnchor>
    <xdr:from>
      <xdr:col>15</xdr:col>
      <xdr:colOff>47625</xdr:colOff>
      <xdr:row>25</xdr:row>
      <xdr:rowOff>0</xdr:rowOff>
    </xdr:from>
    <xdr:to>
      <xdr:col>19</xdr:col>
      <xdr:colOff>619125</xdr:colOff>
      <xdr:row>25</xdr:row>
      <xdr:rowOff>0</xdr:rowOff>
    </xdr:to>
    <xdr:sp>
      <xdr:nvSpPr>
        <xdr:cNvPr id="8" name="AutoShape 9"/>
        <xdr:cNvSpPr>
          <a:spLocks/>
        </xdr:cNvSpPr>
      </xdr:nvSpPr>
      <xdr:spPr>
        <a:xfrm>
          <a:off x="11487150" y="4562475"/>
          <a:ext cx="3505200" cy="0"/>
        </a:xfrm>
        <a:prstGeom prst="bevel">
          <a:avLst/>
        </a:prstGeom>
        <a:solidFill>
          <a:srgbClr val="C0C0C0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Nadwyżka bezpośrednia z produkcji roślinnej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twoCellAnchor>
  <xdr:twoCellAnchor editAs="oneCell">
    <xdr:from>
      <xdr:col>9</xdr:col>
      <xdr:colOff>104775</xdr:colOff>
      <xdr:row>25</xdr:row>
      <xdr:rowOff>57150</xdr:rowOff>
    </xdr:from>
    <xdr:to>
      <xdr:col>12</xdr:col>
      <xdr:colOff>685800</xdr:colOff>
      <xdr:row>25</xdr:row>
      <xdr:rowOff>304800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4619625"/>
          <a:ext cx="2781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25</xdr:row>
      <xdr:rowOff>47625</xdr:rowOff>
    </xdr:from>
    <xdr:to>
      <xdr:col>18</xdr:col>
      <xdr:colOff>685800</xdr:colOff>
      <xdr:row>25</xdr:row>
      <xdr:rowOff>304800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4610100"/>
          <a:ext cx="2819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85725</xdr:colOff>
      <xdr:row>25</xdr:row>
      <xdr:rowOff>57150</xdr:rowOff>
    </xdr:from>
    <xdr:to>
      <xdr:col>25</xdr:col>
      <xdr:colOff>0</xdr:colOff>
      <xdr:row>25</xdr:row>
      <xdr:rowOff>304800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25800" y="4619625"/>
          <a:ext cx="2847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104775</xdr:colOff>
      <xdr:row>25</xdr:row>
      <xdr:rowOff>57150</xdr:rowOff>
    </xdr:from>
    <xdr:to>
      <xdr:col>30</xdr:col>
      <xdr:colOff>723900</xdr:colOff>
      <xdr:row>25</xdr:row>
      <xdr:rowOff>304800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45400" y="4619625"/>
          <a:ext cx="2819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30</xdr:row>
      <xdr:rowOff>0</xdr:rowOff>
    </xdr:from>
    <xdr:to>
      <xdr:col>3</xdr:col>
      <xdr:colOff>9525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219450" y="7362825"/>
          <a:ext cx="7334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819150</xdr:colOff>
      <xdr:row>30</xdr:row>
      <xdr:rowOff>0</xdr:rowOff>
    </xdr:from>
    <xdr:to>
      <xdr:col>3</xdr:col>
      <xdr:colOff>9525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143250" y="7362825"/>
          <a:ext cx="8096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3219450" y="7362825"/>
          <a:ext cx="7524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819150</xdr:colOff>
      <xdr:row>30</xdr:row>
      <xdr:rowOff>0</xdr:rowOff>
    </xdr:from>
    <xdr:to>
      <xdr:col>2</xdr:col>
      <xdr:colOff>733425</xdr:colOff>
      <xdr:row>30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143250" y="7362825"/>
          <a:ext cx="8001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390525</xdr:rowOff>
    </xdr:from>
    <xdr:to>
      <xdr:col>3</xdr:col>
      <xdr:colOff>38100</xdr:colOff>
      <xdr:row>2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342900" y="390525"/>
          <a:ext cx="3638550" cy="371475"/>
        </a:xfrm>
        <a:prstGeom prst="bevel">
          <a:avLst/>
        </a:prstGeom>
        <a:solidFill>
          <a:srgbClr val="C0C0C0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Produkcja zwierzęca ( plan)</a:t>
          </a:r>
        </a:p>
      </xdr:txBody>
    </xdr:sp>
    <xdr:clientData/>
  </xdr:twoCellAnchor>
  <xdr:twoCellAnchor>
    <xdr:from>
      <xdr:col>0</xdr:col>
      <xdr:colOff>142875</xdr:colOff>
      <xdr:row>27</xdr:row>
      <xdr:rowOff>0</xdr:rowOff>
    </xdr:from>
    <xdr:to>
      <xdr:col>2</xdr:col>
      <xdr:colOff>685800</xdr:colOff>
      <xdr:row>27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142875" y="6534150"/>
          <a:ext cx="3752850" cy="0"/>
        </a:xfrm>
        <a:prstGeom prst="bevel">
          <a:avLst/>
        </a:prstGeom>
        <a:solidFill>
          <a:srgbClr val="C0C0C0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Nadwyżka bezpośrednia z produkcji zwierzęcej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12</xdr:row>
      <xdr:rowOff>0</xdr:rowOff>
    </xdr:from>
    <xdr:to>
      <xdr:col>6</xdr:col>
      <xdr:colOff>200025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572125" y="2857500"/>
          <a:ext cx="1905000" cy="0"/>
        </a:xfrm>
        <a:prstGeom prst="bevel">
          <a:avLst/>
        </a:prstGeom>
        <a:solidFill>
          <a:srgbClr val="C0C0C0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stan na </a:t>
          </a:r>
        </a:p>
      </xdr:txBody>
    </xdr:sp>
    <xdr:clientData/>
  </xdr:twoCellAnchor>
  <xdr:twoCellAnchor>
    <xdr:from>
      <xdr:col>1</xdr:col>
      <xdr:colOff>152400</xdr:colOff>
      <xdr:row>23</xdr:row>
      <xdr:rowOff>219075</xdr:rowOff>
    </xdr:from>
    <xdr:to>
      <xdr:col>1</xdr:col>
      <xdr:colOff>2628900</xdr:colOff>
      <xdr:row>24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504825" y="5591175"/>
          <a:ext cx="2476500" cy="371475"/>
        </a:xfrm>
        <a:prstGeom prst="bevel">
          <a:avLst/>
        </a:prstGeom>
        <a:solidFill>
          <a:srgbClr val="C0C0C0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Pasywa</a:t>
          </a:r>
        </a:p>
      </xdr:txBody>
    </xdr:sp>
    <xdr:clientData/>
  </xdr:twoCellAnchor>
  <xdr:twoCellAnchor>
    <xdr:from>
      <xdr:col>1</xdr:col>
      <xdr:colOff>9525</xdr:colOff>
      <xdr:row>1</xdr:row>
      <xdr:rowOff>114300</xdr:rowOff>
    </xdr:from>
    <xdr:to>
      <xdr:col>3</xdr:col>
      <xdr:colOff>819150</xdr:colOff>
      <xdr:row>3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361950" y="523875"/>
          <a:ext cx="5076825" cy="323850"/>
        </a:xfrm>
        <a:prstGeom prst="bevel">
          <a:avLst/>
        </a:prstGeom>
        <a:solidFill>
          <a:srgbClr val="C0C0C0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3. Bilans  uproszczony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2486025</xdr:colOff>
      <xdr:row>5</xdr:row>
      <xdr:rowOff>285750</xdr:rowOff>
    </xdr:to>
    <xdr:sp>
      <xdr:nvSpPr>
        <xdr:cNvPr id="4" name="AutoShape 4"/>
        <xdr:cNvSpPr>
          <a:spLocks/>
        </xdr:cNvSpPr>
      </xdr:nvSpPr>
      <xdr:spPr>
        <a:xfrm>
          <a:off x="352425" y="1181100"/>
          <a:ext cx="2486025" cy="276225"/>
        </a:xfrm>
        <a:prstGeom prst="bevel">
          <a:avLst/>
        </a:prstGeom>
        <a:solidFill>
          <a:srgbClr val="C0C0C0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Aktywa</a:t>
          </a:r>
        </a:p>
      </xdr:txBody>
    </xdr:sp>
    <xdr:clientData/>
  </xdr:twoCellAnchor>
  <xdr:twoCellAnchor>
    <xdr:from>
      <xdr:col>1</xdr:col>
      <xdr:colOff>152400</xdr:colOff>
      <xdr:row>34</xdr:row>
      <xdr:rowOff>66675</xdr:rowOff>
    </xdr:from>
    <xdr:to>
      <xdr:col>3</xdr:col>
      <xdr:colOff>9525</xdr:colOff>
      <xdr:row>36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504825" y="8048625"/>
          <a:ext cx="4124325" cy="333375"/>
        </a:xfrm>
        <a:prstGeom prst="bevel">
          <a:avLst/>
        </a:prstGeom>
        <a:solidFill>
          <a:srgbClr val="C0C0C0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Rachunek zysków i strat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38100</xdr:rowOff>
    </xdr:from>
    <xdr:to>
      <xdr:col>2</xdr:col>
      <xdr:colOff>1143000</xdr:colOff>
      <xdr:row>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66675" y="381000"/>
          <a:ext cx="5810250" cy="342900"/>
        </a:xfrm>
        <a:prstGeom prst="bevel">
          <a:avLst/>
        </a:prstGeom>
        <a:solidFill>
          <a:srgbClr val="C0C0C0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Przepływy finansowe - plan na okres kredytowania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9"/>
  <sheetViews>
    <sheetView tabSelected="1" zoomScalePageLayoutView="0" workbookViewId="0" topLeftCell="A1">
      <selection activeCell="A5" sqref="A5:G5"/>
    </sheetView>
  </sheetViews>
  <sheetFormatPr defaultColWidth="9.00390625" defaultRowHeight="12.75"/>
  <cols>
    <col min="1" max="1" width="12.50390625" style="371" customWidth="1"/>
    <col min="2" max="2" width="13.125" style="371" customWidth="1"/>
    <col min="3" max="3" width="18.125" style="371" customWidth="1"/>
    <col min="4" max="4" width="9.125" style="371" customWidth="1"/>
    <col min="5" max="5" width="13.875" style="371" customWidth="1"/>
    <col min="6" max="6" width="9.125" style="371" customWidth="1"/>
    <col min="7" max="7" width="21.625" style="371" customWidth="1"/>
    <col min="8" max="8" width="0.5" style="0" customWidth="1"/>
  </cols>
  <sheetData>
    <row r="2" spans="1:7" ht="20.25" customHeight="1">
      <c r="A2" s="562" t="s">
        <v>341</v>
      </c>
      <c r="B2" s="562"/>
      <c r="C2" s="562"/>
      <c r="D2" s="562"/>
      <c r="E2" s="562"/>
      <c r="F2" s="562"/>
      <c r="G2" s="562"/>
    </row>
    <row r="3" spans="1:7" ht="15">
      <c r="A3" s="582"/>
      <c r="B3" s="582"/>
      <c r="C3" s="582"/>
      <c r="D3" s="582"/>
      <c r="E3" s="582"/>
      <c r="F3" s="582"/>
      <c r="G3" s="582"/>
    </row>
    <row r="4" spans="1:7" ht="15">
      <c r="A4" s="583" t="s">
        <v>161</v>
      </c>
      <c r="B4" s="583"/>
      <c r="C4" s="583"/>
      <c r="D4" s="583"/>
      <c r="E4" s="583"/>
      <c r="F4" s="583"/>
      <c r="G4" s="583"/>
    </row>
    <row r="5" spans="1:7" ht="12.75">
      <c r="A5" s="584" t="s">
        <v>347</v>
      </c>
      <c r="B5" s="584"/>
      <c r="C5" s="584"/>
      <c r="D5" s="584"/>
      <c r="E5" s="584"/>
      <c r="F5" s="584"/>
      <c r="G5" s="584"/>
    </row>
    <row r="6" spans="1:7" ht="15.75" thickBot="1">
      <c r="A6" s="585" t="s">
        <v>163</v>
      </c>
      <c r="B6" s="585"/>
      <c r="C6" s="585"/>
      <c r="D6" s="585"/>
      <c r="E6" s="585"/>
      <c r="F6" s="585"/>
      <c r="G6" s="585"/>
    </row>
    <row r="7" spans="1:7" ht="42.75" customHeight="1" thickBot="1">
      <c r="A7" s="631" t="s">
        <v>367</v>
      </c>
      <c r="B7" s="632"/>
      <c r="C7" s="632"/>
      <c r="D7" s="633"/>
      <c r="E7" s="634"/>
      <c r="F7" s="634"/>
      <c r="G7" s="635"/>
    </row>
    <row r="8" spans="1:7" ht="15">
      <c r="A8" s="300"/>
      <c r="B8" s="300"/>
      <c r="C8" s="300"/>
      <c r="D8" s="300"/>
      <c r="E8" s="498" t="s">
        <v>381</v>
      </c>
      <c r="F8" s="300"/>
      <c r="G8" s="300"/>
    </row>
    <row r="9" ht="13.5">
      <c r="A9" s="479" t="s">
        <v>348</v>
      </c>
    </row>
    <row r="10" ht="2.25" customHeight="1" thickBot="1"/>
    <row r="11" spans="1:7" ht="28.5" customHeight="1" thickBot="1" thickTop="1">
      <c r="A11" s="499" t="s">
        <v>301</v>
      </c>
      <c r="B11" s="500"/>
      <c r="C11" s="501"/>
      <c r="D11" s="502"/>
      <c r="E11" s="503"/>
      <c r="F11" s="503"/>
      <c r="G11" s="504"/>
    </row>
    <row r="12" spans="1:7" ht="24.75" customHeight="1" thickBot="1" thickTop="1">
      <c r="A12" s="505" t="s">
        <v>302</v>
      </c>
      <c r="B12" s="506"/>
      <c r="C12" s="507"/>
      <c r="D12" s="508"/>
      <c r="E12" s="509"/>
      <c r="F12" s="509"/>
      <c r="G12" s="510"/>
    </row>
    <row r="13" spans="1:7" ht="22.5" customHeight="1" thickBot="1">
      <c r="A13" s="511" t="s">
        <v>303</v>
      </c>
      <c r="B13" s="512"/>
      <c r="C13" s="513"/>
      <c r="D13" s="514"/>
      <c r="E13" s="515"/>
      <c r="F13" s="515"/>
      <c r="G13" s="516"/>
    </row>
    <row r="14" spans="1:7" ht="14.25" thickBot="1">
      <c r="A14" s="511" t="s">
        <v>304</v>
      </c>
      <c r="B14" s="512"/>
      <c r="C14" s="513"/>
      <c r="D14" s="514"/>
      <c r="E14" s="515"/>
      <c r="F14" s="515"/>
      <c r="G14" s="516"/>
    </row>
    <row r="15" spans="1:7" ht="13.5">
      <c r="A15" s="520" t="s">
        <v>305</v>
      </c>
      <c r="B15" s="521"/>
      <c r="C15" s="522"/>
      <c r="D15" s="529" t="s">
        <v>321</v>
      </c>
      <c r="E15" s="530"/>
      <c r="F15" s="530"/>
      <c r="G15" s="531"/>
    </row>
    <row r="16" spans="1:7" ht="13.5">
      <c r="A16" s="523"/>
      <c r="B16" s="524"/>
      <c r="C16" s="525"/>
      <c r="D16" s="532" t="s">
        <v>322</v>
      </c>
      <c r="E16" s="533"/>
      <c r="F16" s="533"/>
      <c r="G16" s="534"/>
    </row>
    <row r="17" spans="1:7" ht="13.5">
      <c r="A17" s="523"/>
      <c r="B17" s="524"/>
      <c r="C17" s="525"/>
      <c r="D17" s="532" t="s">
        <v>323</v>
      </c>
      <c r="E17" s="533"/>
      <c r="F17" s="533"/>
      <c r="G17" s="534"/>
    </row>
    <row r="18" spans="1:7" ht="13.5">
      <c r="A18" s="523"/>
      <c r="B18" s="524"/>
      <c r="C18" s="525"/>
      <c r="D18" s="532" t="s">
        <v>324</v>
      </c>
      <c r="E18" s="533"/>
      <c r="F18" s="533"/>
      <c r="G18" s="534"/>
    </row>
    <row r="19" spans="1:7" ht="14.25" thickBot="1">
      <c r="A19" s="526"/>
      <c r="B19" s="527"/>
      <c r="C19" s="528"/>
      <c r="D19" s="535" t="s">
        <v>325</v>
      </c>
      <c r="E19" s="536"/>
      <c r="F19" s="536"/>
      <c r="G19" s="537"/>
    </row>
    <row r="20" spans="1:7" ht="13.5">
      <c r="A20" s="520" t="s">
        <v>306</v>
      </c>
      <c r="B20" s="521"/>
      <c r="C20" s="522"/>
      <c r="D20" s="529" t="s">
        <v>326</v>
      </c>
      <c r="E20" s="530"/>
      <c r="F20" s="530"/>
      <c r="G20" s="531"/>
    </row>
    <row r="21" spans="1:7" ht="13.5">
      <c r="A21" s="523"/>
      <c r="B21" s="524"/>
      <c r="C21" s="525"/>
      <c r="D21" s="532" t="s">
        <v>327</v>
      </c>
      <c r="E21" s="533"/>
      <c r="F21" s="533"/>
      <c r="G21" s="534"/>
    </row>
    <row r="22" spans="1:7" ht="14.25" thickBot="1">
      <c r="A22" s="526"/>
      <c r="B22" s="527"/>
      <c r="C22" s="528"/>
      <c r="D22" s="544" t="s">
        <v>328</v>
      </c>
      <c r="E22" s="545"/>
      <c r="F22" s="545"/>
      <c r="G22" s="546"/>
    </row>
    <row r="23" spans="1:7" ht="14.25" thickBot="1">
      <c r="A23" s="511" t="s">
        <v>307</v>
      </c>
      <c r="B23" s="512"/>
      <c r="C23" s="513"/>
      <c r="D23" s="517"/>
      <c r="E23" s="518"/>
      <c r="F23" s="518"/>
      <c r="G23" s="519"/>
    </row>
    <row r="24" spans="1:7" ht="13.5">
      <c r="A24" s="559" t="s">
        <v>308</v>
      </c>
      <c r="B24" s="538" t="s">
        <v>309</v>
      </c>
      <c r="C24" s="539"/>
      <c r="D24" s="539"/>
      <c r="E24" s="540"/>
      <c r="F24" s="529" t="s">
        <v>329</v>
      </c>
      <c r="G24" s="531"/>
    </row>
    <row r="25" spans="1:7" ht="14.25" thickBot="1">
      <c r="A25" s="560"/>
      <c r="B25" s="541"/>
      <c r="C25" s="542"/>
      <c r="D25" s="542"/>
      <c r="E25" s="543"/>
      <c r="F25" s="535" t="s">
        <v>330</v>
      </c>
      <c r="G25" s="537"/>
    </row>
    <row r="26" spans="1:7" ht="20.25" customHeight="1">
      <c r="A26" s="560"/>
      <c r="B26" s="538" t="s">
        <v>310</v>
      </c>
      <c r="C26" s="539"/>
      <c r="D26" s="539"/>
      <c r="E26" s="540"/>
      <c r="F26" s="529" t="s">
        <v>329</v>
      </c>
      <c r="G26" s="531"/>
    </row>
    <row r="27" spans="1:7" ht="14.25" thickBot="1">
      <c r="A27" s="560"/>
      <c r="B27" s="541"/>
      <c r="C27" s="542"/>
      <c r="D27" s="542"/>
      <c r="E27" s="543"/>
      <c r="F27" s="535" t="s">
        <v>330</v>
      </c>
      <c r="G27" s="537"/>
    </row>
    <row r="28" spans="1:7" ht="13.5">
      <c r="A28" s="560"/>
      <c r="B28" s="538" t="s">
        <v>311</v>
      </c>
      <c r="C28" s="539"/>
      <c r="D28" s="539"/>
      <c r="E28" s="540"/>
      <c r="F28" s="529" t="s">
        <v>329</v>
      </c>
      <c r="G28" s="531"/>
    </row>
    <row r="29" spans="1:7" ht="14.25" thickBot="1">
      <c r="A29" s="561"/>
      <c r="B29" s="541"/>
      <c r="C29" s="542"/>
      <c r="D29" s="542"/>
      <c r="E29" s="543"/>
      <c r="F29" s="535" t="s">
        <v>330</v>
      </c>
      <c r="G29" s="537"/>
    </row>
    <row r="30" spans="1:7" ht="12.75">
      <c r="A30" s="520" t="s">
        <v>331</v>
      </c>
      <c r="B30" s="521"/>
      <c r="C30" s="522"/>
      <c r="D30" s="547"/>
      <c r="E30" s="548"/>
      <c r="F30" s="548"/>
      <c r="G30" s="549"/>
    </row>
    <row r="31" spans="1:7" ht="13.5" thickBot="1">
      <c r="A31" s="526"/>
      <c r="B31" s="527"/>
      <c r="C31" s="528"/>
      <c r="D31" s="550"/>
      <c r="E31" s="551"/>
      <c r="F31" s="551"/>
      <c r="G31" s="552"/>
    </row>
    <row r="32" spans="1:7" ht="42" customHeight="1" thickBot="1">
      <c r="A32" s="553" t="s">
        <v>378</v>
      </c>
      <c r="B32" s="554"/>
      <c r="C32" s="555"/>
      <c r="D32" s="556"/>
      <c r="E32" s="557"/>
      <c r="F32" s="557"/>
      <c r="G32" s="558"/>
    </row>
    <row r="33" spans="1:7" ht="21.75" customHeight="1" thickBot="1">
      <c r="A33" s="609" t="s">
        <v>316</v>
      </c>
      <c r="B33" s="610"/>
      <c r="C33" s="611"/>
      <c r="D33" s="490"/>
      <c r="E33" s="491"/>
      <c r="F33" s="491"/>
      <c r="G33" s="492"/>
    </row>
    <row r="34" spans="1:7" ht="13.5" customHeight="1">
      <c r="A34" s="520" t="s">
        <v>312</v>
      </c>
      <c r="B34" s="521"/>
      <c r="C34" s="522"/>
      <c r="D34" s="636" t="s">
        <v>332</v>
      </c>
      <c r="E34" s="637"/>
      <c r="F34" s="637" t="s">
        <v>368</v>
      </c>
      <c r="G34" s="642"/>
    </row>
    <row r="35" spans="1:7" ht="13.5" customHeight="1">
      <c r="A35" s="523"/>
      <c r="B35" s="524"/>
      <c r="C35" s="525"/>
      <c r="D35" s="638" t="s">
        <v>333</v>
      </c>
      <c r="E35" s="639"/>
      <c r="F35" s="643" t="s">
        <v>369</v>
      </c>
      <c r="G35" s="644"/>
    </row>
    <row r="36" spans="1:7" ht="14.25" customHeight="1" thickBot="1">
      <c r="A36" s="526"/>
      <c r="B36" s="527"/>
      <c r="C36" s="528"/>
      <c r="D36" s="640" t="s">
        <v>334</v>
      </c>
      <c r="E36" s="641"/>
      <c r="F36" s="494"/>
      <c r="G36" s="495"/>
    </row>
    <row r="37" spans="1:7" ht="13.5">
      <c r="A37" s="520" t="s">
        <v>313</v>
      </c>
      <c r="B37" s="521"/>
      <c r="C37" s="522"/>
      <c r="D37" s="529" t="s">
        <v>335</v>
      </c>
      <c r="E37" s="530"/>
      <c r="F37" s="530"/>
      <c r="G37" s="531"/>
    </row>
    <row r="38" spans="1:7" ht="14.25" thickBot="1">
      <c r="A38" s="526"/>
      <c r="B38" s="527"/>
      <c r="C38" s="528"/>
      <c r="D38" s="535" t="s">
        <v>336</v>
      </c>
      <c r="E38" s="536"/>
      <c r="F38" s="536"/>
      <c r="G38" s="537"/>
    </row>
    <row r="39" spans="1:7" ht="33.75" customHeight="1" thickBot="1">
      <c r="A39" s="511" t="s">
        <v>314</v>
      </c>
      <c r="B39" s="512"/>
      <c r="C39" s="513"/>
      <c r="D39" s="556"/>
      <c r="E39" s="557"/>
      <c r="F39" s="557"/>
      <c r="G39" s="558"/>
    </row>
    <row r="40" spans="1:7" ht="30" customHeight="1">
      <c r="A40" s="592" t="s">
        <v>376</v>
      </c>
      <c r="B40" s="593"/>
      <c r="C40" s="648" t="s">
        <v>375</v>
      </c>
      <c r="D40" s="661"/>
      <c r="E40" s="661"/>
      <c r="F40" s="661"/>
      <c r="G40" s="662"/>
    </row>
    <row r="41" spans="1:7" ht="14.25" customHeight="1">
      <c r="A41" s="651"/>
      <c r="B41" s="614"/>
      <c r="C41" s="628" t="s">
        <v>370</v>
      </c>
      <c r="D41" s="629"/>
      <c r="E41" s="629"/>
      <c r="F41" s="629"/>
      <c r="G41" s="630"/>
    </row>
    <row r="42" spans="1:7" ht="29.25" customHeight="1">
      <c r="A42" s="651"/>
      <c r="B42" s="614"/>
      <c r="C42" s="628" t="s">
        <v>373</v>
      </c>
      <c r="D42" s="629"/>
      <c r="E42" s="629"/>
      <c r="F42" s="629"/>
      <c r="G42" s="630"/>
    </row>
    <row r="43" spans="1:7" ht="14.25" customHeight="1">
      <c r="A43" s="651"/>
      <c r="B43" s="614"/>
      <c r="C43" s="628" t="s">
        <v>374</v>
      </c>
      <c r="D43" s="629"/>
      <c r="E43" s="629"/>
      <c r="F43" s="629"/>
      <c r="G43" s="630"/>
    </row>
    <row r="44" spans="1:7" ht="14.25" customHeight="1">
      <c r="A44" s="651"/>
      <c r="B44" s="614"/>
      <c r="C44" s="628" t="s">
        <v>371</v>
      </c>
      <c r="D44" s="629"/>
      <c r="E44" s="629"/>
      <c r="F44" s="629"/>
      <c r="G44" s="630"/>
    </row>
    <row r="45" spans="1:7" ht="14.25" thickBot="1">
      <c r="A45" s="651"/>
      <c r="B45" s="614"/>
      <c r="C45" s="645" t="s">
        <v>372</v>
      </c>
      <c r="D45" s="646"/>
      <c r="E45" s="646"/>
      <c r="F45" s="646"/>
      <c r="G45" s="647"/>
    </row>
    <row r="46" spans="1:7" ht="14.25" thickBot="1">
      <c r="A46" s="652"/>
      <c r="B46" s="653"/>
      <c r="C46" s="648" t="s">
        <v>377</v>
      </c>
      <c r="D46" s="649"/>
      <c r="E46" s="649"/>
      <c r="F46" s="649"/>
      <c r="G46" s="650"/>
    </row>
    <row r="47" spans="1:7" ht="13.5">
      <c r="A47" s="592" t="s">
        <v>319</v>
      </c>
      <c r="B47" s="594"/>
      <c r="C47" s="496" t="s">
        <v>379</v>
      </c>
      <c r="D47" s="655" t="s">
        <v>320</v>
      </c>
      <c r="E47" s="655"/>
      <c r="F47" s="657"/>
      <c r="G47" s="658"/>
    </row>
    <row r="48" spans="1:7" ht="22.5" customHeight="1" thickBot="1">
      <c r="A48" s="652"/>
      <c r="B48" s="654"/>
      <c r="C48" s="497" t="s">
        <v>380</v>
      </c>
      <c r="D48" s="656"/>
      <c r="E48" s="656"/>
      <c r="F48" s="659"/>
      <c r="G48" s="660"/>
    </row>
    <row r="49" spans="1:7" ht="33.75" customHeight="1" thickBot="1">
      <c r="A49" s="511" t="s">
        <v>315</v>
      </c>
      <c r="B49" s="512"/>
      <c r="C49" s="513"/>
      <c r="D49" s="556"/>
      <c r="E49" s="557"/>
      <c r="F49" s="557"/>
      <c r="G49" s="558"/>
    </row>
    <row r="50" spans="1:7" ht="10.5" customHeight="1" thickBot="1">
      <c r="A50" s="489"/>
      <c r="B50" s="489"/>
      <c r="C50" s="489"/>
      <c r="D50" s="491"/>
      <c r="E50" s="491"/>
      <c r="F50" s="491"/>
      <c r="G50" s="491"/>
    </row>
    <row r="51" spans="1:7" ht="22.5" customHeight="1" thickBot="1">
      <c r="A51" s="566" t="s">
        <v>337</v>
      </c>
      <c r="B51" s="567"/>
      <c r="C51" s="568"/>
      <c r="D51" s="569"/>
      <c r="E51" s="570"/>
      <c r="F51" s="570"/>
      <c r="G51" s="571"/>
    </row>
    <row r="52" spans="1:7" ht="24" customHeight="1" thickBot="1" thickTop="1">
      <c r="A52" s="505" t="s">
        <v>302</v>
      </c>
      <c r="B52" s="506"/>
      <c r="C52" s="507"/>
      <c r="D52" s="508"/>
      <c r="E52" s="509"/>
      <c r="F52" s="509"/>
      <c r="G52" s="510"/>
    </row>
    <row r="53" spans="1:7" ht="22.5" customHeight="1" thickBot="1">
      <c r="A53" s="511" t="s">
        <v>303</v>
      </c>
      <c r="B53" s="512"/>
      <c r="C53" s="513"/>
      <c r="D53" s="514"/>
      <c r="E53" s="515"/>
      <c r="F53" s="515"/>
      <c r="G53" s="516"/>
    </row>
    <row r="54" spans="1:7" ht="14.25" thickBot="1">
      <c r="A54" s="511" t="s">
        <v>304</v>
      </c>
      <c r="B54" s="512"/>
      <c r="C54" s="513"/>
      <c r="D54" s="514"/>
      <c r="E54" s="515"/>
      <c r="F54" s="515"/>
      <c r="G54" s="516"/>
    </row>
    <row r="55" spans="1:7" ht="45" customHeight="1">
      <c r="A55" s="520" t="s">
        <v>317</v>
      </c>
      <c r="B55" s="521"/>
      <c r="C55" s="522"/>
      <c r="D55" s="547"/>
      <c r="E55" s="548"/>
      <c r="F55" s="548"/>
      <c r="G55" s="549"/>
    </row>
    <row r="56" spans="1:7" ht="14.25" thickBot="1">
      <c r="A56" s="563" t="s">
        <v>318</v>
      </c>
      <c r="B56" s="564"/>
      <c r="C56" s="565"/>
      <c r="D56" s="550"/>
      <c r="E56" s="551"/>
      <c r="F56" s="551"/>
      <c r="G56" s="552"/>
    </row>
    <row r="57" spans="1:7" ht="14.25" thickBot="1">
      <c r="A57" s="511" t="s">
        <v>338</v>
      </c>
      <c r="B57" s="512"/>
      <c r="C57" s="513"/>
      <c r="D57" s="556"/>
      <c r="E57" s="557"/>
      <c r="F57" s="557"/>
      <c r="G57" s="558"/>
    </row>
    <row r="58" spans="1:7" ht="20.25" customHeight="1">
      <c r="A58" s="574" t="s">
        <v>319</v>
      </c>
      <c r="B58" s="575"/>
      <c r="C58" s="529" t="s">
        <v>339</v>
      </c>
      <c r="D58" s="531"/>
      <c r="E58" s="578" t="s">
        <v>320</v>
      </c>
      <c r="F58" s="579"/>
      <c r="G58" s="590"/>
    </row>
    <row r="59" spans="1:7" ht="33" customHeight="1" thickBot="1">
      <c r="A59" s="576"/>
      <c r="B59" s="577"/>
      <c r="C59" s="535" t="s">
        <v>340</v>
      </c>
      <c r="D59" s="537"/>
      <c r="E59" s="580"/>
      <c r="F59" s="581"/>
      <c r="G59" s="591"/>
    </row>
    <row r="62" ht="14.25" thickBot="1"/>
    <row r="63" spans="1:7" ht="24.75" customHeight="1">
      <c r="A63" s="586" t="s">
        <v>342</v>
      </c>
      <c r="B63" s="587"/>
      <c r="C63" s="587"/>
      <c r="D63" s="603"/>
      <c r="E63" s="603"/>
      <c r="F63" s="603"/>
      <c r="G63" s="604"/>
    </row>
    <row r="64" spans="1:7" ht="30.75" customHeight="1">
      <c r="A64" s="588" t="s">
        <v>343</v>
      </c>
      <c r="B64" s="589"/>
      <c r="C64" s="589"/>
      <c r="D64" s="605"/>
      <c r="E64" s="605"/>
      <c r="F64" s="605"/>
      <c r="G64" s="606"/>
    </row>
    <row r="65" spans="1:7" ht="64.5" customHeight="1">
      <c r="A65" s="572" t="s">
        <v>344</v>
      </c>
      <c r="B65" s="573"/>
      <c r="C65" s="573"/>
      <c r="D65" s="605"/>
      <c r="E65" s="605"/>
      <c r="F65" s="605"/>
      <c r="G65" s="606"/>
    </row>
    <row r="66" spans="1:7" ht="36.75" customHeight="1">
      <c r="A66" s="572" t="s">
        <v>345</v>
      </c>
      <c r="B66" s="573"/>
      <c r="C66" s="573"/>
      <c r="D66" s="605"/>
      <c r="E66" s="605"/>
      <c r="F66" s="605"/>
      <c r="G66" s="606"/>
    </row>
    <row r="67" spans="1:7" ht="45.75" customHeight="1" thickBot="1">
      <c r="A67" s="601" t="s">
        <v>346</v>
      </c>
      <c r="B67" s="602"/>
      <c r="C67" s="602"/>
      <c r="D67" s="607"/>
      <c r="E67" s="607"/>
      <c r="F67" s="607"/>
      <c r="G67" s="608"/>
    </row>
    <row r="69" ht="14.25" thickBot="1"/>
    <row r="70" spans="1:8" ht="13.5">
      <c r="A70" s="592" t="s">
        <v>359</v>
      </c>
      <c r="B70" s="593"/>
      <c r="C70" s="593"/>
      <c r="D70" s="593"/>
      <c r="E70" s="593"/>
      <c r="F70" s="593"/>
      <c r="G70" s="593"/>
      <c r="H70" s="594"/>
    </row>
    <row r="71" spans="1:8" ht="13.5">
      <c r="A71" s="595" t="s">
        <v>349</v>
      </c>
      <c r="B71" s="596"/>
      <c r="C71" s="596"/>
      <c r="D71" s="596"/>
      <c r="E71" s="596"/>
      <c r="F71" s="596"/>
      <c r="G71" s="596"/>
      <c r="H71" s="597"/>
    </row>
    <row r="72" spans="1:8" ht="38.25" customHeight="1" thickBot="1">
      <c r="A72" s="598" t="s">
        <v>360</v>
      </c>
      <c r="B72" s="599"/>
      <c r="C72" s="599"/>
      <c r="D72" s="599"/>
      <c r="E72" s="599"/>
      <c r="F72" s="599"/>
      <c r="G72" s="599"/>
      <c r="H72" s="600"/>
    </row>
    <row r="73" spans="1:8" ht="42" thickBot="1">
      <c r="A73" s="615" t="s">
        <v>350</v>
      </c>
      <c r="B73" s="616"/>
      <c r="C73" s="480" t="s">
        <v>357</v>
      </c>
      <c r="D73" s="578" t="s">
        <v>358</v>
      </c>
      <c r="E73" s="579"/>
      <c r="F73" s="578" t="s">
        <v>351</v>
      </c>
      <c r="G73" s="579"/>
      <c r="H73" s="481"/>
    </row>
    <row r="74" spans="1:8" ht="14.25" thickBot="1">
      <c r="A74" s="517"/>
      <c r="B74" s="519"/>
      <c r="C74" s="482"/>
      <c r="D74" s="518"/>
      <c r="E74" s="519"/>
      <c r="F74" s="517"/>
      <c r="G74" s="519"/>
      <c r="H74" s="477"/>
    </row>
    <row r="75" spans="1:8" ht="14.25" thickBot="1">
      <c r="A75" s="517"/>
      <c r="B75" s="519"/>
      <c r="C75" s="482"/>
      <c r="D75" s="518"/>
      <c r="E75" s="519"/>
      <c r="F75" s="517"/>
      <c r="G75" s="519"/>
      <c r="H75" s="477"/>
    </row>
    <row r="76" spans="1:8" ht="14.25" thickBot="1">
      <c r="A76" s="517"/>
      <c r="B76" s="519"/>
      <c r="C76" s="482"/>
      <c r="D76" s="518"/>
      <c r="E76" s="519"/>
      <c r="F76" s="517"/>
      <c r="G76" s="519"/>
      <c r="H76" s="477"/>
    </row>
    <row r="77" spans="1:8" ht="14.25" thickBot="1">
      <c r="A77" s="517"/>
      <c r="B77" s="519"/>
      <c r="C77" s="482"/>
      <c r="D77" s="518"/>
      <c r="E77" s="519"/>
      <c r="F77" s="517"/>
      <c r="G77" s="519"/>
      <c r="H77" s="477"/>
    </row>
    <row r="78" spans="1:8" ht="14.25" thickBot="1">
      <c r="A78" s="514"/>
      <c r="B78" s="516"/>
      <c r="C78" s="478"/>
      <c r="D78" s="517"/>
      <c r="E78" s="519"/>
      <c r="F78" s="517"/>
      <c r="G78" s="519"/>
      <c r="H78" s="477"/>
    </row>
    <row r="79" spans="1:8" ht="14.25" thickBot="1">
      <c r="A79" s="609" t="s">
        <v>352</v>
      </c>
      <c r="B79" s="610"/>
      <c r="C79" s="611"/>
      <c r="D79" s="514"/>
      <c r="E79" s="515"/>
      <c r="F79" s="515"/>
      <c r="G79" s="516"/>
      <c r="H79" s="477"/>
    </row>
    <row r="80" spans="1:8" ht="13.5" customHeight="1" thickBot="1">
      <c r="A80" s="609" t="s">
        <v>352</v>
      </c>
      <c r="B80" s="610"/>
      <c r="C80" s="611"/>
      <c r="D80" s="483"/>
      <c r="E80" s="484"/>
      <c r="F80" s="484"/>
      <c r="G80" s="485"/>
      <c r="H80" s="485"/>
    </row>
    <row r="81" spans="1:8" ht="14.25" thickBot="1">
      <c r="A81" s="592" t="s">
        <v>353</v>
      </c>
      <c r="B81" s="593"/>
      <c r="C81" s="593"/>
      <c r="D81" s="614"/>
      <c r="E81" s="614"/>
      <c r="F81" s="614"/>
      <c r="G81" s="614"/>
      <c r="H81" s="594"/>
    </row>
    <row r="82" spans="1:8" ht="34.5" customHeight="1">
      <c r="A82" s="617" t="s">
        <v>354</v>
      </c>
      <c r="B82" s="618"/>
      <c r="C82" s="618"/>
      <c r="D82" s="618" t="s">
        <v>355</v>
      </c>
      <c r="E82" s="618"/>
      <c r="F82" s="618"/>
      <c r="G82" s="618" t="s">
        <v>356</v>
      </c>
      <c r="H82" s="627"/>
    </row>
    <row r="83" spans="1:8" ht="13.5">
      <c r="A83" s="619"/>
      <c r="B83" s="620"/>
      <c r="C83" s="620"/>
      <c r="D83" s="620"/>
      <c r="E83" s="620"/>
      <c r="F83" s="620"/>
      <c r="G83" s="623"/>
      <c r="H83" s="624"/>
    </row>
    <row r="84" spans="1:8" ht="14.25" thickBot="1">
      <c r="A84" s="621"/>
      <c r="B84" s="622"/>
      <c r="C84" s="622"/>
      <c r="D84" s="622"/>
      <c r="E84" s="622"/>
      <c r="F84" s="622"/>
      <c r="G84" s="625"/>
      <c r="H84" s="626"/>
    </row>
    <row r="86" spans="1:7" ht="36" customHeight="1">
      <c r="A86" s="613" t="s">
        <v>361</v>
      </c>
      <c r="B86" s="613"/>
      <c r="C86" s="613"/>
      <c r="D86" s="613"/>
      <c r="E86" s="613"/>
      <c r="F86" s="613"/>
      <c r="G86" s="613"/>
    </row>
    <row r="87" spans="1:7" ht="34.5" customHeight="1">
      <c r="A87" s="613" t="s">
        <v>362</v>
      </c>
      <c r="B87" s="613"/>
      <c r="C87" s="613"/>
      <c r="D87" s="613"/>
      <c r="E87" s="613"/>
      <c r="F87" s="613"/>
      <c r="G87" s="613"/>
    </row>
    <row r="88" spans="3:8" ht="15">
      <c r="C88" s="301" t="s">
        <v>22</v>
      </c>
      <c r="D88" s="301"/>
      <c r="E88" s="301"/>
      <c r="F88" s="612"/>
      <c r="G88" s="612"/>
      <c r="H88" s="612"/>
    </row>
    <row r="89" spans="3:8" ht="15">
      <c r="C89" s="303" t="s">
        <v>23</v>
      </c>
      <c r="D89" s="303"/>
      <c r="E89" s="304"/>
      <c r="F89" s="612"/>
      <c r="G89" s="612"/>
      <c r="H89" s="612"/>
    </row>
  </sheetData>
  <sheetProtection/>
  <mergeCells count="132">
    <mergeCell ref="C45:G45"/>
    <mergeCell ref="C46:G46"/>
    <mergeCell ref="A40:B46"/>
    <mergeCell ref="A39:C39"/>
    <mergeCell ref="A47:B48"/>
    <mergeCell ref="D47:E48"/>
    <mergeCell ref="F47:G48"/>
    <mergeCell ref="C40:G40"/>
    <mergeCell ref="C41:G41"/>
    <mergeCell ref="A7:C7"/>
    <mergeCell ref="D7:G7"/>
    <mergeCell ref="A33:C33"/>
    <mergeCell ref="D34:E34"/>
    <mergeCell ref="D35:E35"/>
    <mergeCell ref="D36:E36"/>
    <mergeCell ref="F34:G34"/>
    <mergeCell ref="F35:G35"/>
    <mergeCell ref="G83:H83"/>
    <mergeCell ref="G84:H84"/>
    <mergeCell ref="D73:E73"/>
    <mergeCell ref="D74:E74"/>
    <mergeCell ref="D75:E75"/>
    <mergeCell ref="D76:E76"/>
    <mergeCell ref="D77:E77"/>
    <mergeCell ref="D78:E78"/>
    <mergeCell ref="D79:G79"/>
    <mergeCell ref="G82:H82"/>
    <mergeCell ref="A82:C82"/>
    <mergeCell ref="A83:C83"/>
    <mergeCell ref="A84:C84"/>
    <mergeCell ref="D82:F82"/>
    <mergeCell ref="D83:F83"/>
    <mergeCell ref="D84:F84"/>
    <mergeCell ref="F88:H88"/>
    <mergeCell ref="F89:H89"/>
    <mergeCell ref="A86:G86"/>
    <mergeCell ref="A87:G87"/>
    <mergeCell ref="A81:H81"/>
    <mergeCell ref="A73:B73"/>
    <mergeCell ref="A74:B74"/>
    <mergeCell ref="A75:B75"/>
    <mergeCell ref="A76:B76"/>
    <mergeCell ref="A77:B77"/>
    <mergeCell ref="A78:B78"/>
    <mergeCell ref="A80:C80"/>
    <mergeCell ref="A79:C79"/>
    <mergeCell ref="F77:G77"/>
    <mergeCell ref="F78:G78"/>
    <mergeCell ref="F74:G74"/>
    <mergeCell ref="F75:G75"/>
    <mergeCell ref="F76:G76"/>
    <mergeCell ref="A70:H70"/>
    <mergeCell ref="A71:H71"/>
    <mergeCell ref="A72:H72"/>
    <mergeCell ref="F73:G73"/>
    <mergeCell ref="A67:C67"/>
    <mergeCell ref="D63:G63"/>
    <mergeCell ref="D64:G64"/>
    <mergeCell ref="D65:G65"/>
    <mergeCell ref="D66:G66"/>
    <mergeCell ref="D67:G67"/>
    <mergeCell ref="A3:G3"/>
    <mergeCell ref="A4:G4"/>
    <mergeCell ref="A5:G5"/>
    <mergeCell ref="A6:G6"/>
    <mergeCell ref="A63:C63"/>
    <mergeCell ref="A64:C64"/>
    <mergeCell ref="G58:G59"/>
    <mergeCell ref="A57:C57"/>
    <mergeCell ref="D57:G57"/>
    <mergeCell ref="A53:C53"/>
    <mergeCell ref="A65:C65"/>
    <mergeCell ref="A66:C66"/>
    <mergeCell ref="A58:B59"/>
    <mergeCell ref="C58:D58"/>
    <mergeCell ref="C59:D59"/>
    <mergeCell ref="E58:F59"/>
    <mergeCell ref="A2:G2"/>
    <mergeCell ref="A54:C54"/>
    <mergeCell ref="D54:G54"/>
    <mergeCell ref="A55:C55"/>
    <mergeCell ref="A56:C56"/>
    <mergeCell ref="D55:G56"/>
    <mergeCell ref="A51:C51"/>
    <mergeCell ref="D51:G51"/>
    <mergeCell ref="A52:C52"/>
    <mergeCell ref="D52:G52"/>
    <mergeCell ref="D53:G53"/>
    <mergeCell ref="A37:C38"/>
    <mergeCell ref="D37:G37"/>
    <mergeCell ref="D38:G38"/>
    <mergeCell ref="A49:C49"/>
    <mergeCell ref="D49:G49"/>
    <mergeCell ref="D39:G39"/>
    <mergeCell ref="C42:G42"/>
    <mergeCell ref="C43:G43"/>
    <mergeCell ref="C44:G44"/>
    <mergeCell ref="A30:C31"/>
    <mergeCell ref="D30:G31"/>
    <mergeCell ref="A32:C32"/>
    <mergeCell ref="D32:G32"/>
    <mergeCell ref="A34:C36"/>
    <mergeCell ref="A24:A29"/>
    <mergeCell ref="B24:E25"/>
    <mergeCell ref="F24:G24"/>
    <mergeCell ref="F25:G25"/>
    <mergeCell ref="B26:E27"/>
    <mergeCell ref="F26:G26"/>
    <mergeCell ref="F27:G27"/>
    <mergeCell ref="B28:E29"/>
    <mergeCell ref="F28:G28"/>
    <mergeCell ref="F29:G29"/>
    <mergeCell ref="A20:C22"/>
    <mergeCell ref="D20:G20"/>
    <mergeCell ref="D21:G21"/>
    <mergeCell ref="D22:G22"/>
    <mergeCell ref="A23:C23"/>
    <mergeCell ref="D23:G23"/>
    <mergeCell ref="A14:C14"/>
    <mergeCell ref="D14:G14"/>
    <mergeCell ref="A15:C19"/>
    <mergeCell ref="D15:G15"/>
    <mergeCell ref="D16:G16"/>
    <mergeCell ref="D17:G17"/>
    <mergeCell ref="D18:G18"/>
    <mergeCell ref="D19:G19"/>
    <mergeCell ref="A11:C11"/>
    <mergeCell ref="D11:G11"/>
    <mergeCell ref="A12:C12"/>
    <mergeCell ref="D12:G12"/>
    <mergeCell ref="A13:C13"/>
    <mergeCell ref="D13:G13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showGridLines="0" zoomScale="92" zoomScaleNormal="92" zoomScaleSheetLayoutView="100" workbookViewId="0" topLeftCell="A1">
      <selection activeCell="IV23" sqref="IV1:IV16384"/>
    </sheetView>
  </sheetViews>
  <sheetFormatPr defaultColWidth="0.37109375" defaultRowHeight="12.75"/>
  <cols>
    <col min="1" max="1" width="4.875" style="1" customWidth="1"/>
    <col min="2" max="2" width="24.50390625" style="1" customWidth="1"/>
    <col min="3" max="3" width="14.50390625" style="1" customWidth="1"/>
    <col min="4" max="4" width="10.50390625" style="1" customWidth="1"/>
    <col min="5" max="5" width="14.375" style="1" customWidth="1"/>
    <col min="6" max="6" width="18.50390625" style="1" customWidth="1"/>
    <col min="7" max="7" width="10.00390625" style="1" hidden="1" customWidth="1"/>
    <col min="8" max="8" width="17.125" style="1" customWidth="1"/>
    <col min="9" max="9" width="14.00390625" style="1" customWidth="1"/>
    <col min="10" max="10" width="13.125" style="1" customWidth="1"/>
    <col min="11" max="11" width="11.00390625" style="1" customWidth="1"/>
    <col min="12" max="30" width="9.125" style="1" hidden="1" customWidth="1"/>
    <col min="31" max="254" width="9.125" style="0" hidden="1" customWidth="1"/>
    <col min="255" max="255" width="8.875" style="0" hidden="1" customWidth="1"/>
  </cols>
  <sheetData>
    <row r="1" spans="1:9" ht="24" customHeight="1" thickBot="1">
      <c r="A1" s="666" t="s">
        <v>162</v>
      </c>
      <c r="B1" s="666"/>
      <c r="C1" s="666"/>
      <c r="D1" s="666"/>
      <c r="E1" s="666"/>
      <c r="F1" s="666"/>
      <c r="G1" s="666"/>
      <c r="H1" s="666"/>
      <c r="I1" s="666"/>
    </row>
    <row r="2" spans="1:11" ht="26.25" customHeight="1" thickBot="1" thickTop="1">
      <c r="A2" s="667" t="s">
        <v>160</v>
      </c>
      <c r="B2" s="668"/>
      <c r="C2" s="668"/>
      <c r="D2" s="668"/>
      <c r="E2" s="668"/>
      <c r="F2" s="668"/>
      <c r="G2" s="668"/>
      <c r="H2" s="668"/>
      <c r="I2" s="668"/>
      <c r="J2" s="669"/>
      <c r="K2" s="104"/>
    </row>
    <row r="3" spans="1:11" ht="31.5" customHeight="1">
      <c r="A3" s="104"/>
      <c r="B3" s="104"/>
      <c r="C3" s="24"/>
      <c r="D3" s="24"/>
      <c r="E3" s="24"/>
      <c r="F3" s="24"/>
      <c r="G3" s="24"/>
      <c r="H3" s="24"/>
      <c r="I3" s="24"/>
      <c r="J3" s="24"/>
      <c r="K3" s="89"/>
    </row>
    <row r="4" spans="1:11" ht="20.25" customHeight="1">
      <c r="A4" s="159"/>
      <c r="B4" s="159"/>
      <c r="C4" s="24"/>
      <c r="D4" s="24"/>
      <c r="E4" s="24"/>
      <c r="F4" s="24"/>
      <c r="G4" s="24"/>
      <c r="H4" s="24"/>
      <c r="I4" s="24"/>
      <c r="J4" s="24"/>
      <c r="K4" s="89"/>
    </row>
    <row r="5" spans="1:11" ht="17.25" customHeight="1">
      <c r="A5" s="159"/>
      <c r="B5" s="159"/>
      <c r="C5" s="24"/>
      <c r="D5" s="24"/>
      <c r="E5" s="24"/>
      <c r="F5" s="24"/>
      <c r="G5" s="24"/>
      <c r="H5" s="24"/>
      <c r="I5" s="24"/>
      <c r="J5" s="24"/>
      <c r="K5" s="89"/>
    </row>
    <row r="6" spans="1:11" ht="13.5">
      <c r="A6" s="159"/>
      <c r="B6" s="159"/>
      <c r="C6" s="24"/>
      <c r="D6" s="24"/>
      <c r="E6" s="24"/>
      <c r="F6" s="24"/>
      <c r="G6" s="24"/>
      <c r="H6" s="24"/>
      <c r="I6" s="24"/>
      <c r="J6" s="24"/>
      <c r="K6" s="89"/>
    </row>
    <row r="7" spans="1:11" ht="12.75">
      <c r="A7" s="160"/>
      <c r="B7" s="160"/>
      <c r="C7" s="24"/>
      <c r="D7" s="24"/>
      <c r="E7" s="24"/>
      <c r="F7" s="24"/>
      <c r="G7" s="24"/>
      <c r="H7" s="24"/>
      <c r="I7" s="24"/>
      <c r="J7" s="24"/>
      <c r="K7" s="89"/>
    </row>
    <row r="8" spans="1:30" ht="18" customHeight="1">
      <c r="A8" s="671"/>
      <c r="B8" s="671" t="s">
        <v>0</v>
      </c>
      <c r="C8" s="311" t="s">
        <v>1</v>
      </c>
      <c r="D8" s="413" t="s">
        <v>2</v>
      </c>
      <c r="E8" s="414"/>
      <c r="F8" s="414"/>
      <c r="G8" s="414"/>
      <c r="H8" s="414"/>
      <c r="I8" s="414"/>
      <c r="J8" s="414"/>
      <c r="K8" s="415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</row>
    <row r="9" spans="1:30" ht="23.25" customHeight="1">
      <c r="A9" s="672"/>
      <c r="B9" s="672"/>
      <c r="C9" s="313"/>
      <c r="D9" s="416" t="s">
        <v>3</v>
      </c>
      <c r="E9" s="417"/>
      <c r="F9" s="418"/>
      <c r="G9" s="419" t="s">
        <v>4</v>
      </c>
      <c r="H9" s="416" t="s">
        <v>5</v>
      </c>
      <c r="I9" s="417"/>
      <c r="J9" s="418"/>
      <c r="K9" s="419" t="s">
        <v>4</v>
      </c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</row>
    <row r="10" spans="1:30" ht="45" customHeight="1">
      <c r="A10" s="672"/>
      <c r="B10" s="672"/>
      <c r="C10" s="313"/>
      <c r="D10" s="314" t="s">
        <v>6</v>
      </c>
      <c r="E10" s="314" t="s">
        <v>7</v>
      </c>
      <c r="F10" s="314" t="s">
        <v>8</v>
      </c>
      <c r="G10" s="420"/>
      <c r="H10" s="314" t="s">
        <v>6</v>
      </c>
      <c r="I10" s="314" t="s">
        <v>7</v>
      </c>
      <c r="J10" s="314" t="s">
        <v>8</v>
      </c>
      <c r="K10" s="420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</row>
    <row r="11" spans="1:30" ht="15" customHeight="1">
      <c r="A11" s="673"/>
      <c r="B11" s="673"/>
      <c r="C11" s="315"/>
      <c r="D11" s="3" t="s">
        <v>9</v>
      </c>
      <c r="E11" s="3" t="s">
        <v>9</v>
      </c>
      <c r="F11" s="3" t="s">
        <v>9</v>
      </c>
      <c r="G11" s="3" t="s">
        <v>9</v>
      </c>
      <c r="H11" s="3" t="s">
        <v>9</v>
      </c>
      <c r="I11" s="3" t="s">
        <v>9</v>
      </c>
      <c r="J11" s="3" t="s">
        <v>9</v>
      </c>
      <c r="K11" s="3" t="s">
        <v>9</v>
      </c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</row>
    <row r="12" spans="1:30" ht="19.5" customHeight="1">
      <c r="A12" s="316"/>
      <c r="B12" s="316" t="s">
        <v>10</v>
      </c>
      <c r="C12" s="4">
        <v>1.8</v>
      </c>
      <c r="D12" s="5"/>
      <c r="E12" s="5"/>
      <c r="F12" s="5"/>
      <c r="G12" s="6">
        <f>SUM(D12:F12)*C12</f>
        <v>0</v>
      </c>
      <c r="H12" s="5"/>
      <c r="I12" s="5"/>
      <c r="J12" s="5"/>
      <c r="K12" s="6">
        <f>SUM(H12:J12)*C12</f>
        <v>0</v>
      </c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</row>
    <row r="13" spans="1:30" ht="19.5" customHeight="1">
      <c r="A13" s="316"/>
      <c r="B13" s="316" t="s">
        <v>11</v>
      </c>
      <c r="C13" s="4">
        <v>1.6</v>
      </c>
      <c r="D13" s="5"/>
      <c r="E13" s="5"/>
      <c r="F13" s="5"/>
      <c r="G13" s="6">
        <f aca="true" t="shared" si="0" ref="G13:G20">SUM(D13:F13)*C13</f>
        <v>0</v>
      </c>
      <c r="H13" s="5"/>
      <c r="I13" s="5"/>
      <c r="J13" s="5"/>
      <c r="K13" s="6">
        <f aca="true" t="shared" si="1" ref="K13:K20">SUM(H13:J13)*C13</f>
        <v>0</v>
      </c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</row>
    <row r="14" spans="1:30" ht="19.5" customHeight="1">
      <c r="A14" s="316"/>
      <c r="B14" s="316" t="s">
        <v>12</v>
      </c>
      <c r="C14" s="4">
        <v>1.25</v>
      </c>
      <c r="D14" s="5"/>
      <c r="E14" s="5"/>
      <c r="F14" s="5"/>
      <c r="G14" s="6">
        <f t="shared" si="0"/>
        <v>0</v>
      </c>
      <c r="H14" s="5"/>
      <c r="I14" s="5"/>
      <c r="J14" s="5"/>
      <c r="K14" s="6">
        <f t="shared" si="1"/>
        <v>0</v>
      </c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</row>
    <row r="15" spans="1:30" ht="19.5" customHeight="1">
      <c r="A15" s="317"/>
      <c r="B15" s="317" t="s">
        <v>13</v>
      </c>
      <c r="C15" s="4">
        <v>1.15</v>
      </c>
      <c r="D15" s="5"/>
      <c r="E15" s="5"/>
      <c r="F15" s="5"/>
      <c r="G15" s="6">
        <f t="shared" si="0"/>
        <v>0</v>
      </c>
      <c r="H15" s="5"/>
      <c r="I15" s="5"/>
      <c r="J15" s="5"/>
      <c r="K15" s="6">
        <f t="shared" si="1"/>
        <v>0</v>
      </c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</row>
    <row r="16" spans="1:30" ht="19.5" customHeight="1">
      <c r="A16" s="317"/>
      <c r="B16" s="317" t="s">
        <v>14</v>
      </c>
      <c r="C16" s="4">
        <v>1.05</v>
      </c>
      <c r="D16" s="5"/>
      <c r="E16" s="5"/>
      <c r="F16" s="5"/>
      <c r="G16" s="6">
        <f t="shared" si="0"/>
        <v>0</v>
      </c>
      <c r="H16" s="5"/>
      <c r="I16" s="5"/>
      <c r="J16" s="5"/>
      <c r="K16" s="6">
        <f t="shared" si="1"/>
        <v>0</v>
      </c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</row>
    <row r="17" spans="1:30" ht="19.5" customHeight="1">
      <c r="A17" s="317"/>
      <c r="B17" s="317" t="s">
        <v>15</v>
      </c>
      <c r="C17" s="4">
        <v>0.95</v>
      </c>
      <c r="D17" s="5"/>
      <c r="E17" s="5"/>
      <c r="F17" s="5"/>
      <c r="G17" s="6">
        <f t="shared" si="0"/>
        <v>0</v>
      </c>
      <c r="H17" s="5"/>
      <c r="I17" s="5"/>
      <c r="J17" s="5"/>
      <c r="K17" s="6">
        <f t="shared" si="1"/>
        <v>0</v>
      </c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</row>
    <row r="18" spans="1:30" ht="19.5" customHeight="1">
      <c r="A18" s="317"/>
      <c r="B18" s="317" t="s">
        <v>16</v>
      </c>
      <c r="C18" s="4">
        <v>0.8</v>
      </c>
      <c r="D18" s="5"/>
      <c r="E18" s="5"/>
      <c r="F18" s="5"/>
      <c r="G18" s="6">
        <f t="shared" si="0"/>
        <v>0</v>
      </c>
      <c r="H18" s="5"/>
      <c r="I18" s="5"/>
      <c r="J18" s="5"/>
      <c r="K18" s="6">
        <f t="shared" si="1"/>
        <v>0</v>
      </c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</row>
    <row r="19" spans="1:30" ht="19.5" customHeight="1">
      <c r="A19" s="317"/>
      <c r="B19" s="317" t="s">
        <v>17</v>
      </c>
      <c r="C19" s="4">
        <v>0.6</v>
      </c>
      <c r="D19" s="5"/>
      <c r="E19" s="5"/>
      <c r="F19" s="5"/>
      <c r="G19" s="6">
        <f t="shared" si="0"/>
        <v>0</v>
      </c>
      <c r="H19" s="5"/>
      <c r="I19" s="5"/>
      <c r="J19" s="5"/>
      <c r="K19" s="6">
        <f t="shared" si="1"/>
        <v>0</v>
      </c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</row>
    <row r="20" spans="1:30" ht="19.5" customHeight="1">
      <c r="A20" s="317"/>
      <c r="B20" s="317" t="s">
        <v>18</v>
      </c>
      <c r="C20" s="4">
        <v>0.6</v>
      </c>
      <c r="D20" s="5"/>
      <c r="E20" s="5"/>
      <c r="F20" s="5"/>
      <c r="G20" s="6">
        <f t="shared" si="0"/>
        <v>0</v>
      </c>
      <c r="H20" s="5"/>
      <c r="I20" s="5"/>
      <c r="J20" s="5"/>
      <c r="K20" s="6">
        <f t="shared" si="1"/>
        <v>0</v>
      </c>
      <c r="L20" s="312"/>
      <c r="M20" s="15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</row>
    <row r="21" spans="1:30" ht="19.5" customHeight="1" thickBot="1">
      <c r="A21" s="318"/>
      <c r="B21" s="318" t="s">
        <v>19</v>
      </c>
      <c r="C21" s="7" t="s">
        <v>20</v>
      </c>
      <c r="D21" s="8">
        <f>SUM(D12:D20)</f>
        <v>0</v>
      </c>
      <c r="E21" s="9">
        <f>SUM(E12:E20)</f>
        <v>0</v>
      </c>
      <c r="F21" s="9">
        <f>SUM(F12:F20)</f>
        <v>0</v>
      </c>
      <c r="G21" s="6" t="s">
        <v>20</v>
      </c>
      <c r="H21" s="8">
        <f>SUM(H12:H20)</f>
        <v>0</v>
      </c>
      <c r="I21" s="9">
        <f>SUM(I12:I20)</f>
        <v>0</v>
      </c>
      <c r="J21" s="9">
        <f>SUM(J12:J20)</f>
        <v>0</v>
      </c>
      <c r="K21" s="6" t="s">
        <v>20</v>
      </c>
      <c r="L21" s="312"/>
      <c r="M21" s="15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</row>
    <row r="22" spans="1:30" ht="19.5" customHeight="1" thickBot="1">
      <c r="A22" s="670" t="s">
        <v>227</v>
      </c>
      <c r="B22" s="670"/>
      <c r="C22" s="11" t="s">
        <v>228</v>
      </c>
      <c r="D22" s="11" t="s">
        <v>228</v>
      </c>
      <c r="E22" s="12"/>
      <c r="F22" s="12"/>
      <c r="G22" s="319">
        <f>SUM(G12:G20)</f>
        <v>0</v>
      </c>
      <c r="H22" s="308" t="s">
        <v>229</v>
      </c>
      <c r="I22" s="309"/>
      <c r="J22" s="421"/>
      <c r="K22" s="319">
        <f>SUM(K12:K20)</f>
        <v>0</v>
      </c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</row>
    <row r="23" spans="1:30" ht="9.75" customHeight="1" thickBot="1">
      <c r="A23" s="10"/>
      <c r="B23" s="10"/>
      <c r="C23" s="10"/>
      <c r="D23" s="320"/>
      <c r="E23" s="321"/>
      <c r="F23" s="321"/>
      <c r="G23" s="13"/>
      <c r="H23" s="11"/>
      <c r="I23" s="14"/>
      <c r="J23" s="14"/>
      <c r="K23" s="13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</row>
    <row r="24" spans="1:30" ht="30" customHeight="1" thickBot="1">
      <c r="A24" s="670" t="s">
        <v>21</v>
      </c>
      <c r="B24" s="670"/>
      <c r="C24" s="305"/>
      <c r="D24" s="305"/>
      <c r="E24" s="306"/>
      <c r="F24" s="307"/>
      <c r="G24" s="322" t="s">
        <v>230</v>
      </c>
      <c r="H24" s="15"/>
      <c r="I24" s="15"/>
      <c r="J24" s="15"/>
      <c r="K24" s="15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</row>
    <row r="25" spans="1:30" ht="30" customHeight="1">
      <c r="A25" s="10"/>
      <c r="B25" s="10"/>
      <c r="C25" s="10"/>
      <c r="D25" s="23"/>
      <c r="E25" s="23"/>
      <c r="F25" s="23"/>
      <c r="G25" s="412"/>
      <c r="H25" s="15"/>
      <c r="I25" s="15"/>
      <c r="J25" s="15"/>
      <c r="K25" s="15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</row>
    <row r="26" spans="1:11" s="337" customFormat="1" ht="44.25" customHeight="1">
      <c r="A26" s="664" t="s">
        <v>25</v>
      </c>
      <c r="B26" s="664" t="s">
        <v>237</v>
      </c>
      <c r="C26" s="664"/>
      <c r="D26" s="664"/>
      <c r="E26" s="664" t="s">
        <v>238</v>
      </c>
      <c r="F26" s="664"/>
      <c r="G26" s="664" t="s">
        <v>239</v>
      </c>
      <c r="H26" s="664"/>
      <c r="I26" s="664" t="s">
        <v>240</v>
      </c>
      <c r="J26" s="664"/>
      <c r="K26" s="433" t="s">
        <v>241</v>
      </c>
    </row>
    <row r="27" spans="1:11" s="337" customFormat="1" ht="67.5" customHeight="1">
      <c r="A27" s="674"/>
      <c r="B27" s="665" t="s">
        <v>242</v>
      </c>
      <c r="C27" s="665"/>
      <c r="D27" s="665"/>
      <c r="E27" s="338" t="s">
        <v>243</v>
      </c>
      <c r="F27" s="339" t="s">
        <v>244</v>
      </c>
      <c r="G27" s="338" t="s">
        <v>245</v>
      </c>
      <c r="H27" s="339" t="s">
        <v>246</v>
      </c>
      <c r="I27" s="338" t="s">
        <v>247</v>
      </c>
      <c r="J27" s="339" t="s">
        <v>248</v>
      </c>
      <c r="K27" s="339" t="s">
        <v>249</v>
      </c>
    </row>
    <row r="28" spans="1:11" s="343" customFormat="1" ht="13.5">
      <c r="A28" s="340" t="s">
        <v>26</v>
      </c>
      <c r="B28" s="676"/>
      <c r="C28" s="676"/>
      <c r="D28" s="676"/>
      <c r="E28" s="341">
        <f>I2</f>
        <v>0</v>
      </c>
      <c r="F28" s="342"/>
      <c r="G28" s="341">
        <v>20000</v>
      </c>
      <c r="H28" s="342"/>
      <c r="I28" s="341">
        <v>100000</v>
      </c>
      <c r="J28" s="342"/>
      <c r="K28" s="342"/>
    </row>
    <row r="29" spans="1:11" s="343" customFormat="1" ht="13.5">
      <c r="A29" s="340" t="s">
        <v>27</v>
      </c>
      <c r="B29" s="676"/>
      <c r="C29" s="676"/>
      <c r="D29" s="676"/>
      <c r="E29" s="341"/>
      <c r="F29" s="342"/>
      <c r="G29" s="341"/>
      <c r="H29" s="342"/>
      <c r="I29" s="341"/>
      <c r="J29" s="342"/>
      <c r="K29" s="342"/>
    </row>
    <row r="30" spans="1:11" s="343" customFormat="1" ht="13.5">
      <c r="A30" s="340" t="s">
        <v>28</v>
      </c>
      <c r="B30" s="676"/>
      <c r="C30" s="676"/>
      <c r="D30" s="676"/>
      <c r="E30" s="341"/>
      <c r="F30" s="342"/>
      <c r="G30" s="341"/>
      <c r="H30" s="342"/>
      <c r="I30" s="341"/>
      <c r="J30" s="342"/>
      <c r="K30" s="342"/>
    </row>
    <row r="31" spans="1:11" s="343" customFormat="1" ht="13.5">
      <c r="A31" s="340" t="s">
        <v>29</v>
      </c>
      <c r="B31" s="676"/>
      <c r="C31" s="676"/>
      <c r="D31" s="676"/>
      <c r="E31" s="341"/>
      <c r="F31" s="342"/>
      <c r="G31" s="341"/>
      <c r="H31" s="342"/>
      <c r="I31" s="341"/>
      <c r="J31" s="342"/>
      <c r="K31" s="342"/>
    </row>
    <row r="32" spans="1:11" s="343" customFormat="1" ht="13.5">
      <c r="A32" s="340" t="s">
        <v>30</v>
      </c>
      <c r="B32" s="676"/>
      <c r="C32" s="676"/>
      <c r="D32" s="676"/>
      <c r="E32" s="341"/>
      <c r="F32" s="342"/>
      <c r="G32" s="341"/>
      <c r="H32" s="342"/>
      <c r="I32" s="341"/>
      <c r="J32" s="342"/>
      <c r="K32" s="342"/>
    </row>
    <row r="33" spans="1:11" s="343" customFormat="1" ht="13.5">
      <c r="A33" s="340" t="s">
        <v>31</v>
      </c>
      <c r="B33" s="676"/>
      <c r="C33" s="676"/>
      <c r="D33" s="676"/>
      <c r="E33" s="341"/>
      <c r="F33" s="342"/>
      <c r="G33" s="341"/>
      <c r="H33" s="342"/>
      <c r="I33" s="341"/>
      <c r="J33" s="342"/>
      <c r="K33" s="342"/>
    </row>
    <row r="34" spans="1:11" s="343" customFormat="1" ht="13.5">
      <c r="A34" s="340" t="s">
        <v>32</v>
      </c>
      <c r="B34" s="676"/>
      <c r="C34" s="676"/>
      <c r="D34" s="676"/>
      <c r="E34" s="341"/>
      <c r="F34" s="342"/>
      <c r="G34" s="341"/>
      <c r="H34" s="342"/>
      <c r="I34" s="341"/>
      <c r="J34" s="342"/>
      <c r="K34" s="342"/>
    </row>
    <row r="35" spans="1:11" s="337" customFormat="1" ht="13.5">
      <c r="A35" s="344"/>
      <c r="B35" s="344"/>
      <c r="C35" s="344"/>
      <c r="D35" s="434" t="s">
        <v>33</v>
      </c>
      <c r="E35" s="353">
        <f>SUM(E28:E34)</f>
        <v>0</v>
      </c>
      <c r="F35" s="344"/>
      <c r="G35" s="344"/>
      <c r="H35" s="344"/>
      <c r="I35" s="344"/>
      <c r="J35" s="344"/>
      <c r="K35" s="344"/>
    </row>
    <row r="36" spans="1:11" ht="20.25" customHeight="1">
      <c r="A36" s="264"/>
      <c r="B36" s="264"/>
      <c r="C36" s="264"/>
      <c r="D36" s="264"/>
      <c r="E36" s="264"/>
      <c r="F36" s="301" t="s">
        <v>22</v>
      </c>
      <c r="G36" s="301"/>
      <c r="H36" s="302"/>
      <c r="I36" s="675"/>
      <c r="J36" s="675"/>
      <c r="K36" s="675"/>
    </row>
    <row r="37" spans="1:11" ht="20.25" customHeight="1">
      <c r="A37" s="77"/>
      <c r="B37" s="77"/>
      <c r="C37" s="24"/>
      <c r="D37" s="24"/>
      <c r="E37" s="24"/>
      <c r="F37" s="303" t="s">
        <v>23</v>
      </c>
      <c r="G37" s="303"/>
      <c r="H37" s="304"/>
      <c r="I37" s="675"/>
      <c r="J37" s="675"/>
      <c r="K37" s="675"/>
    </row>
    <row r="38" spans="1:30" s="18" customFormat="1" ht="8.25" customHeight="1" thickBot="1">
      <c r="A38" s="432"/>
      <c r="B38" s="432"/>
      <c r="C38" s="265"/>
      <c r="D38" s="265"/>
      <c r="E38" s="265"/>
      <c r="F38" s="265"/>
      <c r="G38" s="265"/>
      <c r="H38" s="265"/>
      <c r="I38" s="265"/>
      <c r="J38" s="265"/>
      <c r="K38" s="266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s="22" customFormat="1" ht="15" thickBot="1" thickTop="1">
      <c r="A39" s="19"/>
      <c r="B39" s="19"/>
      <c r="C39" s="20"/>
      <c r="D39" s="20"/>
      <c r="E39" s="20"/>
      <c r="F39" s="20"/>
      <c r="G39" s="20"/>
      <c r="H39" s="20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s="22" customFormat="1" ht="20.25" customHeight="1" thickBot="1">
      <c r="A40" s="428" t="s">
        <v>182</v>
      </c>
      <c r="B40" s="429"/>
      <c r="C40" s="312"/>
      <c r="D40" s="312"/>
      <c r="E40" s="324"/>
      <c r="F40" s="422" t="s">
        <v>226</v>
      </c>
      <c r="G40" s="422"/>
      <c r="H40" s="422"/>
      <c r="I40" s="436"/>
      <c r="J40" s="299" t="s">
        <v>225</v>
      </c>
      <c r="K40" s="430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256" s="22" customFormat="1" ht="15.75" customHeight="1">
      <c r="A41" s="325"/>
      <c r="B41" s="427" t="s">
        <v>34</v>
      </c>
      <c r="C41" s="435" t="s">
        <v>183</v>
      </c>
      <c r="D41" s="325"/>
      <c r="E41" s="325"/>
      <c r="F41" s="326" t="s">
        <v>184</v>
      </c>
      <c r="G41" s="326"/>
      <c r="H41" s="326" t="s">
        <v>231</v>
      </c>
      <c r="I41" s="325"/>
      <c r="J41" s="323"/>
      <c r="K41" s="350"/>
      <c r="L41" s="663"/>
      <c r="M41" s="663"/>
      <c r="N41" s="663"/>
      <c r="O41" s="663"/>
      <c r="P41" s="663"/>
      <c r="Q41" s="663"/>
      <c r="R41" s="663"/>
      <c r="S41" s="663"/>
      <c r="T41" s="663"/>
      <c r="U41" s="663"/>
      <c r="V41" s="663"/>
      <c r="W41" s="663"/>
      <c r="X41" s="663"/>
      <c r="Y41" s="663"/>
      <c r="Z41" s="663"/>
      <c r="AA41" s="663"/>
      <c r="AB41" s="663"/>
      <c r="AC41" s="663"/>
      <c r="AD41" s="663"/>
      <c r="AE41" s="663"/>
      <c r="AF41" s="663"/>
      <c r="AG41" s="663"/>
      <c r="AH41" s="663"/>
      <c r="AI41" s="663"/>
      <c r="AJ41" s="663"/>
      <c r="AK41" s="663"/>
      <c r="AL41" s="663"/>
      <c r="AM41" s="663"/>
      <c r="AN41" s="663"/>
      <c r="AO41" s="663"/>
      <c r="AP41" s="663"/>
      <c r="AQ41" s="663"/>
      <c r="AR41" s="663"/>
      <c r="AS41" s="663"/>
      <c r="AT41" s="663"/>
      <c r="AU41" s="663"/>
      <c r="AV41" s="663"/>
      <c r="AW41" s="663"/>
      <c r="AX41" s="663"/>
      <c r="AY41" s="663"/>
      <c r="AZ41" s="663"/>
      <c r="BA41" s="663"/>
      <c r="BB41" s="663"/>
      <c r="BC41" s="663"/>
      <c r="BD41" s="663"/>
      <c r="BE41" s="663"/>
      <c r="BF41" s="663"/>
      <c r="BG41" s="663"/>
      <c r="BH41" s="663"/>
      <c r="BI41" s="663"/>
      <c r="BJ41" s="663"/>
      <c r="BK41" s="663"/>
      <c r="BL41" s="663"/>
      <c r="BM41" s="663"/>
      <c r="BN41" s="663"/>
      <c r="BO41" s="663"/>
      <c r="BP41" s="663"/>
      <c r="BQ41" s="663"/>
      <c r="BR41" s="663"/>
      <c r="BS41" s="663"/>
      <c r="BT41" s="663"/>
      <c r="BU41" s="663"/>
      <c r="BV41" s="663"/>
      <c r="BW41" s="663"/>
      <c r="BX41" s="663"/>
      <c r="BY41" s="663"/>
      <c r="BZ41" s="663"/>
      <c r="CA41" s="663"/>
      <c r="CB41" s="663"/>
      <c r="CC41" s="663"/>
      <c r="CD41" s="663"/>
      <c r="CE41" s="663"/>
      <c r="CF41" s="663"/>
      <c r="CG41" s="663"/>
      <c r="CH41" s="663"/>
      <c r="CI41" s="663"/>
      <c r="CJ41" s="663"/>
      <c r="CK41" s="663"/>
      <c r="CL41" s="663"/>
      <c r="CM41" s="663"/>
      <c r="CN41" s="663"/>
      <c r="CO41" s="663"/>
      <c r="CP41" s="663"/>
      <c r="CQ41" s="663"/>
      <c r="CR41" s="663"/>
      <c r="CS41" s="663"/>
      <c r="CT41" s="663"/>
      <c r="CU41" s="663"/>
      <c r="CV41" s="663"/>
      <c r="CW41" s="663"/>
      <c r="CX41" s="663"/>
      <c r="CY41" s="663"/>
      <c r="CZ41" s="663"/>
      <c r="DA41" s="663"/>
      <c r="DB41" s="663"/>
      <c r="DC41" s="663"/>
      <c r="DD41" s="663"/>
      <c r="DE41" s="663"/>
      <c r="DF41" s="663"/>
      <c r="DG41" s="663"/>
      <c r="DH41" s="663"/>
      <c r="DI41" s="663"/>
      <c r="DJ41" s="663"/>
      <c r="DK41" s="663"/>
      <c r="DL41" s="663"/>
      <c r="DM41" s="663"/>
      <c r="DN41" s="663"/>
      <c r="DO41" s="663"/>
      <c r="DP41" s="663"/>
      <c r="DQ41" s="663"/>
      <c r="DR41" s="663"/>
      <c r="DS41" s="663"/>
      <c r="DT41" s="663"/>
      <c r="DU41" s="663"/>
      <c r="DV41" s="663"/>
      <c r="DW41" s="663"/>
      <c r="DX41" s="663"/>
      <c r="DY41" s="663"/>
      <c r="DZ41" s="663"/>
      <c r="EA41" s="663"/>
      <c r="EB41" s="663"/>
      <c r="EC41" s="663"/>
      <c r="ED41" s="663"/>
      <c r="EE41" s="663"/>
      <c r="EF41" s="663"/>
      <c r="EG41" s="663"/>
      <c r="EH41" s="663"/>
      <c r="EI41" s="663"/>
      <c r="EJ41" s="663"/>
      <c r="EK41" s="663"/>
      <c r="EL41" s="663"/>
      <c r="EM41" s="663"/>
      <c r="EN41" s="663"/>
      <c r="EO41" s="663"/>
      <c r="EP41" s="663"/>
      <c r="EQ41" s="663"/>
      <c r="ER41" s="663"/>
      <c r="ES41" s="663"/>
      <c r="ET41" s="663"/>
      <c r="EU41" s="663"/>
      <c r="EV41" s="663"/>
      <c r="EW41" s="663"/>
      <c r="EX41" s="663"/>
      <c r="EY41" s="663"/>
      <c r="EZ41" s="663"/>
      <c r="FA41" s="663"/>
      <c r="FB41" s="663"/>
      <c r="FC41" s="663"/>
      <c r="FD41" s="663"/>
      <c r="FE41" s="663"/>
      <c r="FF41" s="663"/>
      <c r="FG41" s="663"/>
      <c r="FH41" s="663"/>
      <c r="FI41" s="663"/>
      <c r="FJ41" s="663"/>
      <c r="FK41" s="663"/>
      <c r="FL41" s="663"/>
      <c r="FM41" s="663"/>
      <c r="FN41" s="663"/>
      <c r="FO41" s="663"/>
      <c r="FP41" s="663"/>
      <c r="FQ41" s="663"/>
      <c r="FR41" s="663"/>
      <c r="FS41" s="663"/>
      <c r="FT41" s="663"/>
      <c r="FU41" s="663"/>
      <c r="FV41" s="663"/>
      <c r="FW41" s="663"/>
      <c r="FX41" s="663"/>
      <c r="FY41" s="663"/>
      <c r="FZ41" s="663"/>
      <c r="GA41" s="663"/>
      <c r="GB41" s="663"/>
      <c r="GC41" s="663"/>
      <c r="GD41" s="663"/>
      <c r="GE41" s="663"/>
      <c r="GF41" s="663"/>
      <c r="GG41" s="663"/>
      <c r="GH41" s="663"/>
      <c r="GI41" s="663"/>
      <c r="GJ41" s="663"/>
      <c r="GK41" s="663"/>
      <c r="GL41" s="663"/>
      <c r="GM41" s="663"/>
      <c r="GN41" s="663"/>
      <c r="GO41" s="663"/>
      <c r="GP41" s="663"/>
      <c r="GQ41" s="663"/>
      <c r="GR41" s="663"/>
      <c r="GS41" s="663"/>
      <c r="GT41" s="663"/>
      <c r="GU41" s="663"/>
      <c r="GV41" s="663"/>
      <c r="GW41" s="663"/>
      <c r="GX41" s="663"/>
      <c r="GY41" s="663"/>
      <c r="GZ41" s="663"/>
      <c r="HA41" s="663"/>
      <c r="HB41" s="663"/>
      <c r="HC41" s="663"/>
      <c r="HD41" s="663"/>
      <c r="HE41" s="663"/>
      <c r="HF41" s="663"/>
      <c r="HG41" s="663"/>
      <c r="HH41" s="663"/>
      <c r="HI41" s="663"/>
      <c r="HJ41" s="663"/>
      <c r="HK41" s="663"/>
      <c r="HL41" s="663"/>
      <c r="HM41" s="663"/>
      <c r="HN41" s="663"/>
      <c r="HO41" s="663"/>
      <c r="HP41" s="663"/>
      <c r="HQ41" s="663"/>
      <c r="HR41" s="663"/>
      <c r="HS41" s="663"/>
      <c r="HT41" s="663"/>
      <c r="HU41" s="663"/>
      <c r="HV41" s="663"/>
      <c r="HW41" s="663"/>
      <c r="HX41" s="663"/>
      <c r="HY41" s="663"/>
      <c r="HZ41" s="663"/>
      <c r="IA41" s="663"/>
      <c r="IB41" s="663"/>
      <c r="IC41" s="663"/>
      <c r="ID41" s="663"/>
      <c r="IE41" s="663"/>
      <c r="IF41" s="663"/>
      <c r="IG41" s="663"/>
      <c r="IH41" s="663"/>
      <c r="II41" s="663"/>
      <c r="IJ41" s="663"/>
      <c r="IK41" s="663"/>
      <c r="IL41" s="663"/>
      <c r="IM41" s="663"/>
      <c r="IN41" s="663"/>
      <c r="IO41" s="663"/>
      <c r="IP41" s="663"/>
      <c r="IQ41" s="663"/>
      <c r="IR41" s="663"/>
      <c r="IS41" s="663"/>
      <c r="IT41" s="663"/>
      <c r="IU41" s="663"/>
      <c r="IV41" s="663"/>
    </row>
    <row r="42" spans="1:256" s="22" customFormat="1" ht="21.75" customHeight="1">
      <c r="A42" s="426"/>
      <c r="B42" s="335" t="s">
        <v>185</v>
      </c>
      <c r="C42" s="327"/>
      <c r="D42" s="325"/>
      <c r="E42" s="328"/>
      <c r="F42" s="423" t="s">
        <v>194</v>
      </c>
      <c r="G42" s="423"/>
      <c r="H42" s="423"/>
      <c r="I42" s="437"/>
      <c r="J42" s="310"/>
      <c r="K42" s="323"/>
      <c r="L42" s="663"/>
      <c r="M42" s="663"/>
      <c r="N42" s="663"/>
      <c r="O42" s="663"/>
      <c r="P42" s="663"/>
      <c r="Q42" s="663"/>
      <c r="R42" s="663"/>
      <c r="S42" s="663"/>
      <c r="T42" s="663"/>
      <c r="U42" s="663"/>
      <c r="V42" s="663"/>
      <c r="W42" s="663"/>
      <c r="X42" s="663"/>
      <c r="Y42" s="663"/>
      <c r="Z42" s="663"/>
      <c r="AA42" s="663"/>
      <c r="AB42" s="663"/>
      <c r="AC42" s="663"/>
      <c r="AD42" s="663"/>
      <c r="AE42" s="663"/>
      <c r="AF42" s="663"/>
      <c r="AG42" s="663"/>
      <c r="AH42" s="663"/>
      <c r="AI42" s="663"/>
      <c r="AJ42" s="663"/>
      <c r="AK42" s="663"/>
      <c r="AL42" s="663"/>
      <c r="AM42" s="663"/>
      <c r="AN42" s="663"/>
      <c r="AO42" s="663"/>
      <c r="AP42" s="663"/>
      <c r="AQ42" s="663"/>
      <c r="AR42" s="663"/>
      <c r="AS42" s="663"/>
      <c r="AT42" s="663"/>
      <c r="AU42" s="663"/>
      <c r="AV42" s="663"/>
      <c r="AW42" s="663"/>
      <c r="AX42" s="663"/>
      <c r="AY42" s="663"/>
      <c r="AZ42" s="663"/>
      <c r="BA42" s="663"/>
      <c r="BB42" s="663"/>
      <c r="BC42" s="663"/>
      <c r="BD42" s="663"/>
      <c r="BE42" s="663"/>
      <c r="BF42" s="663"/>
      <c r="BG42" s="663"/>
      <c r="BH42" s="663"/>
      <c r="BI42" s="663"/>
      <c r="BJ42" s="663"/>
      <c r="BK42" s="663"/>
      <c r="BL42" s="663"/>
      <c r="BM42" s="663"/>
      <c r="BN42" s="663"/>
      <c r="BO42" s="663"/>
      <c r="BP42" s="663"/>
      <c r="BQ42" s="663"/>
      <c r="BR42" s="663"/>
      <c r="BS42" s="663"/>
      <c r="BT42" s="663"/>
      <c r="BU42" s="663"/>
      <c r="BV42" s="663"/>
      <c r="BW42" s="663"/>
      <c r="BX42" s="663"/>
      <c r="BY42" s="663"/>
      <c r="BZ42" s="663"/>
      <c r="CA42" s="663"/>
      <c r="CB42" s="663"/>
      <c r="CC42" s="663"/>
      <c r="CD42" s="663"/>
      <c r="CE42" s="663"/>
      <c r="CF42" s="663"/>
      <c r="CG42" s="663"/>
      <c r="CH42" s="663"/>
      <c r="CI42" s="663"/>
      <c r="CJ42" s="663"/>
      <c r="CK42" s="663"/>
      <c r="CL42" s="663"/>
      <c r="CM42" s="663"/>
      <c r="CN42" s="663"/>
      <c r="CO42" s="663"/>
      <c r="CP42" s="663"/>
      <c r="CQ42" s="663"/>
      <c r="CR42" s="663"/>
      <c r="CS42" s="663"/>
      <c r="CT42" s="663"/>
      <c r="CU42" s="663"/>
      <c r="CV42" s="663"/>
      <c r="CW42" s="663"/>
      <c r="CX42" s="663"/>
      <c r="CY42" s="663"/>
      <c r="CZ42" s="663"/>
      <c r="DA42" s="663"/>
      <c r="DB42" s="663"/>
      <c r="DC42" s="663"/>
      <c r="DD42" s="663"/>
      <c r="DE42" s="663"/>
      <c r="DF42" s="663"/>
      <c r="DG42" s="663"/>
      <c r="DH42" s="663"/>
      <c r="DI42" s="663"/>
      <c r="DJ42" s="663"/>
      <c r="DK42" s="663"/>
      <c r="DL42" s="663"/>
      <c r="DM42" s="663"/>
      <c r="DN42" s="663"/>
      <c r="DO42" s="663"/>
      <c r="DP42" s="663"/>
      <c r="DQ42" s="663"/>
      <c r="DR42" s="663"/>
      <c r="DS42" s="663"/>
      <c r="DT42" s="663"/>
      <c r="DU42" s="663"/>
      <c r="DV42" s="663"/>
      <c r="DW42" s="663"/>
      <c r="DX42" s="663"/>
      <c r="DY42" s="663"/>
      <c r="DZ42" s="663"/>
      <c r="EA42" s="663"/>
      <c r="EB42" s="663"/>
      <c r="EC42" s="663"/>
      <c r="ED42" s="663"/>
      <c r="EE42" s="663"/>
      <c r="EF42" s="663"/>
      <c r="EG42" s="663"/>
      <c r="EH42" s="663"/>
      <c r="EI42" s="663"/>
      <c r="EJ42" s="663"/>
      <c r="EK42" s="663"/>
      <c r="EL42" s="663"/>
      <c r="EM42" s="663"/>
      <c r="EN42" s="663"/>
      <c r="EO42" s="663"/>
      <c r="EP42" s="663"/>
      <c r="EQ42" s="663"/>
      <c r="ER42" s="663"/>
      <c r="ES42" s="663"/>
      <c r="ET42" s="663"/>
      <c r="EU42" s="663"/>
      <c r="EV42" s="663"/>
      <c r="EW42" s="663"/>
      <c r="EX42" s="663"/>
      <c r="EY42" s="663"/>
      <c r="EZ42" s="663"/>
      <c r="FA42" s="663"/>
      <c r="FB42" s="663"/>
      <c r="FC42" s="663"/>
      <c r="FD42" s="663"/>
      <c r="FE42" s="663"/>
      <c r="FF42" s="663"/>
      <c r="FG42" s="663"/>
      <c r="FH42" s="663"/>
      <c r="FI42" s="663"/>
      <c r="FJ42" s="663"/>
      <c r="FK42" s="663"/>
      <c r="FL42" s="663"/>
      <c r="FM42" s="663"/>
      <c r="FN42" s="663"/>
      <c r="FO42" s="663"/>
      <c r="FP42" s="663"/>
      <c r="FQ42" s="663"/>
      <c r="FR42" s="663"/>
      <c r="FS42" s="663"/>
      <c r="FT42" s="663"/>
      <c r="FU42" s="663"/>
      <c r="FV42" s="663"/>
      <c r="FW42" s="663"/>
      <c r="FX42" s="663"/>
      <c r="FY42" s="663"/>
      <c r="FZ42" s="663"/>
      <c r="GA42" s="663"/>
      <c r="GB42" s="663"/>
      <c r="GC42" s="663"/>
      <c r="GD42" s="663"/>
      <c r="GE42" s="663"/>
      <c r="GF42" s="663"/>
      <c r="GG42" s="663"/>
      <c r="GH42" s="663"/>
      <c r="GI42" s="663"/>
      <c r="GJ42" s="663"/>
      <c r="GK42" s="663"/>
      <c r="GL42" s="663"/>
      <c r="GM42" s="663"/>
      <c r="GN42" s="663"/>
      <c r="GO42" s="663"/>
      <c r="GP42" s="663"/>
      <c r="GQ42" s="663"/>
      <c r="GR42" s="663"/>
      <c r="GS42" s="663"/>
      <c r="GT42" s="663"/>
      <c r="GU42" s="663"/>
      <c r="GV42" s="663"/>
      <c r="GW42" s="663"/>
      <c r="GX42" s="663"/>
      <c r="GY42" s="663"/>
      <c r="GZ42" s="663"/>
      <c r="HA42" s="663"/>
      <c r="HB42" s="663"/>
      <c r="HC42" s="663"/>
      <c r="HD42" s="663"/>
      <c r="HE42" s="663"/>
      <c r="HF42" s="663"/>
      <c r="HG42" s="663"/>
      <c r="HH42" s="663"/>
      <c r="HI42" s="663"/>
      <c r="HJ42" s="663"/>
      <c r="HK42" s="663"/>
      <c r="HL42" s="663"/>
      <c r="HM42" s="663"/>
      <c r="HN42" s="663"/>
      <c r="HO42" s="663"/>
      <c r="HP42" s="663"/>
      <c r="HQ42" s="663"/>
      <c r="HR42" s="663"/>
      <c r="HS42" s="663"/>
      <c r="HT42" s="663"/>
      <c r="HU42" s="663"/>
      <c r="HV42" s="663"/>
      <c r="HW42" s="663"/>
      <c r="HX42" s="663"/>
      <c r="HY42" s="663"/>
      <c r="HZ42" s="663"/>
      <c r="IA42" s="663"/>
      <c r="IB42" s="663"/>
      <c r="IC42" s="663"/>
      <c r="ID42" s="663"/>
      <c r="IE42" s="663"/>
      <c r="IF42" s="663"/>
      <c r="IG42" s="663"/>
      <c r="IH42" s="663"/>
      <c r="II42" s="663"/>
      <c r="IJ42" s="663"/>
      <c r="IK42" s="663"/>
      <c r="IL42" s="663"/>
      <c r="IM42" s="663"/>
      <c r="IN42" s="663"/>
      <c r="IO42" s="663"/>
      <c r="IP42" s="663"/>
      <c r="IQ42" s="663"/>
      <c r="IR42" s="663"/>
      <c r="IS42" s="663"/>
      <c r="IT42" s="663"/>
      <c r="IU42" s="663"/>
      <c r="IV42" s="663"/>
    </row>
    <row r="43" spans="1:256" s="22" customFormat="1" ht="30" customHeight="1">
      <c r="A43" s="332"/>
      <c r="B43" s="327" t="s">
        <v>186</v>
      </c>
      <c r="C43" s="329"/>
      <c r="D43" s="325"/>
      <c r="E43" s="330"/>
      <c r="F43" s="424" t="s">
        <v>195</v>
      </c>
      <c r="G43" s="424"/>
      <c r="H43" s="424"/>
      <c r="I43" s="437"/>
      <c r="J43" s="310"/>
      <c r="K43" s="323"/>
      <c r="L43" s="663"/>
      <c r="M43" s="663"/>
      <c r="N43" s="663"/>
      <c r="O43" s="663"/>
      <c r="P43" s="663"/>
      <c r="Q43" s="663"/>
      <c r="R43" s="663"/>
      <c r="S43" s="663"/>
      <c r="T43" s="663"/>
      <c r="U43" s="663"/>
      <c r="V43" s="663"/>
      <c r="W43" s="663"/>
      <c r="X43" s="663"/>
      <c r="Y43" s="663"/>
      <c r="Z43" s="663"/>
      <c r="AA43" s="663"/>
      <c r="AB43" s="663"/>
      <c r="AC43" s="663"/>
      <c r="AD43" s="663"/>
      <c r="AE43" s="663"/>
      <c r="AF43" s="663"/>
      <c r="AG43" s="663"/>
      <c r="AH43" s="663"/>
      <c r="AI43" s="663"/>
      <c r="AJ43" s="663"/>
      <c r="AK43" s="663"/>
      <c r="AL43" s="663"/>
      <c r="AM43" s="663"/>
      <c r="AN43" s="663"/>
      <c r="AO43" s="663"/>
      <c r="AP43" s="663"/>
      <c r="AQ43" s="663"/>
      <c r="AR43" s="663"/>
      <c r="AS43" s="663"/>
      <c r="AT43" s="663"/>
      <c r="AU43" s="663"/>
      <c r="AV43" s="663"/>
      <c r="AW43" s="663"/>
      <c r="AX43" s="663"/>
      <c r="AY43" s="663"/>
      <c r="AZ43" s="663"/>
      <c r="BA43" s="663"/>
      <c r="BB43" s="663"/>
      <c r="BC43" s="663"/>
      <c r="BD43" s="663"/>
      <c r="BE43" s="663"/>
      <c r="BF43" s="663"/>
      <c r="BG43" s="663"/>
      <c r="BH43" s="663"/>
      <c r="BI43" s="663"/>
      <c r="BJ43" s="663"/>
      <c r="BK43" s="663"/>
      <c r="BL43" s="663"/>
      <c r="BM43" s="663"/>
      <c r="BN43" s="663"/>
      <c r="BO43" s="663"/>
      <c r="BP43" s="663"/>
      <c r="BQ43" s="663"/>
      <c r="BR43" s="663"/>
      <c r="BS43" s="663"/>
      <c r="BT43" s="663"/>
      <c r="BU43" s="663"/>
      <c r="BV43" s="663"/>
      <c r="BW43" s="663"/>
      <c r="BX43" s="663"/>
      <c r="BY43" s="663"/>
      <c r="BZ43" s="663"/>
      <c r="CA43" s="663"/>
      <c r="CB43" s="663"/>
      <c r="CC43" s="663"/>
      <c r="CD43" s="663"/>
      <c r="CE43" s="663"/>
      <c r="CF43" s="663"/>
      <c r="CG43" s="663"/>
      <c r="CH43" s="663"/>
      <c r="CI43" s="663"/>
      <c r="CJ43" s="663"/>
      <c r="CK43" s="663"/>
      <c r="CL43" s="663"/>
      <c r="CM43" s="663"/>
      <c r="CN43" s="663"/>
      <c r="CO43" s="663"/>
      <c r="CP43" s="663"/>
      <c r="CQ43" s="663"/>
      <c r="CR43" s="663"/>
      <c r="CS43" s="663"/>
      <c r="CT43" s="663"/>
      <c r="CU43" s="663"/>
      <c r="CV43" s="663"/>
      <c r="CW43" s="663"/>
      <c r="CX43" s="663"/>
      <c r="CY43" s="663"/>
      <c r="CZ43" s="663"/>
      <c r="DA43" s="663"/>
      <c r="DB43" s="663"/>
      <c r="DC43" s="663"/>
      <c r="DD43" s="663"/>
      <c r="DE43" s="663"/>
      <c r="DF43" s="663"/>
      <c r="DG43" s="663"/>
      <c r="DH43" s="663"/>
      <c r="DI43" s="663"/>
      <c r="DJ43" s="663"/>
      <c r="DK43" s="663"/>
      <c r="DL43" s="663"/>
      <c r="DM43" s="663"/>
      <c r="DN43" s="663"/>
      <c r="DO43" s="663"/>
      <c r="DP43" s="663"/>
      <c r="DQ43" s="663"/>
      <c r="DR43" s="663"/>
      <c r="DS43" s="663"/>
      <c r="DT43" s="663"/>
      <c r="DU43" s="663"/>
      <c r="DV43" s="663"/>
      <c r="DW43" s="663"/>
      <c r="DX43" s="663"/>
      <c r="DY43" s="663"/>
      <c r="DZ43" s="663"/>
      <c r="EA43" s="663"/>
      <c r="EB43" s="663"/>
      <c r="EC43" s="663"/>
      <c r="ED43" s="663"/>
      <c r="EE43" s="663"/>
      <c r="EF43" s="663"/>
      <c r="EG43" s="663"/>
      <c r="EH43" s="663"/>
      <c r="EI43" s="663"/>
      <c r="EJ43" s="663"/>
      <c r="EK43" s="663"/>
      <c r="EL43" s="663"/>
      <c r="EM43" s="663"/>
      <c r="EN43" s="663"/>
      <c r="EO43" s="663"/>
      <c r="EP43" s="663"/>
      <c r="EQ43" s="663"/>
      <c r="ER43" s="663"/>
      <c r="ES43" s="663"/>
      <c r="ET43" s="663"/>
      <c r="EU43" s="663"/>
      <c r="EV43" s="663"/>
      <c r="EW43" s="663"/>
      <c r="EX43" s="663"/>
      <c r="EY43" s="663"/>
      <c r="EZ43" s="663"/>
      <c r="FA43" s="663"/>
      <c r="FB43" s="663"/>
      <c r="FC43" s="663"/>
      <c r="FD43" s="663"/>
      <c r="FE43" s="663"/>
      <c r="FF43" s="663"/>
      <c r="FG43" s="663"/>
      <c r="FH43" s="663"/>
      <c r="FI43" s="663"/>
      <c r="FJ43" s="663"/>
      <c r="FK43" s="663"/>
      <c r="FL43" s="663"/>
      <c r="FM43" s="663"/>
      <c r="FN43" s="663"/>
      <c r="FO43" s="663"/>
      <c r="FP43" s="663"/>
      <c r="FQ43" s="663"/>
      <c r="FR43" s="663"/>
      <c r="FS43" s="663"/>
      <c r="FT43" s="663"/>
      <c r="FU43" s="663"/>
      <c r="FV43" s="663"/>
      <c r="FW43" s="663"/>
      <c r="FX43" s="663"/>
      <c r="FY43" s="663"/>
      <c r="FZ43" s="663"/>
      <c r="GA43" s="663"/>
      <c r="GB43" s="663"/>
      <c r="GC43" s="663"/>
      <c r="GD43" s="663"/>
      <c r="GE43" s="663"/>
      <c r="GF43" s="663"/>
      <c r="GG43" s="663"/>
      <c r="GH43" s="663"/>
      <c r="GI43" s="663"/>
      <c r="GJ43" s="663"/>
      <c r="GK43" s="663"/>
      <c r="GL43" s="663"/>
      <c r="GM43" s="663"/>
      <c r="GN43" s="663"/>
      <c r="GO43" s="663"/>
      <c r="GP43" s="663"/>
      <c r="GQ43" s="663"/>
      <c r="GR43" s="663"/>
      <c r="GS43" s="663"/>
      <c r="GT43" s="663"/>
      <c r="GU43" s="663"/>
      <c r="GV43" s="663"/>
      <c r="GW43" s="663"/>
      <c r="GX43" s="663"/>
      <c r="GY43" s="663"/>
      <c r="GZ43" s="663"/>
      <c r="HA43" s="663"/>
      <c r="HB43" s="663"/>
      <c r="HC43" s="663"/>
      <c r="HD43" s="663"/>
      <c r="HE43" s="663"/>
      <c r="HF43" s="663"/>
      <c r="HG43" s="663"/>
      <c r="HH43" s="663"/>
      <c r="HI43" s="663"/>
      <c r="HJ43" s="663"/>
      <c r="HK43" s="663"/>
      <c r="HL43" s="663"/>
      <c r="HM43" s="663"/>
      <c r="HN43" s="663"/>
      <c r="HO43" s="663"/>
      <c r="HP43" s="663"/>
      <c r="HQ43" s="663"/>
      <c r="HR43" s="663"/>
      <c r="HS43" s="663"/>
      <c r="HT43" s="663"/>
      <c r="HU43" s="663"/>
      <c r="HV43" s="663"/>
      <c r="HW43" s="663"/>
      <c r="HX43" s="663"/>
      <c r="HY43" s="663"/>
      <c r="HZ43" s="663"/>
      <c r="IA43" s="663"/>
      <c r="IB43" s="663"/>
      <c r="IC43" s="663"/>
      <c r="ID43" s="663"/>
      <c r="IE43" s="663"/>
      <c r="IF43" s="663"/>
      <c r="IG43" s="663"/>
      <c r="IH43" s="663"/>
      <c r="II43" s="663"/>
      <c r="IJ43" s="663"/>
      <c r="IK43" s="663"/>
      <c r="IL43" s="663"/>
      <c r="IM43" s="663"/>
      <c r="IN43" s="663"/>
      <c r="IO43" s="663"/>
      <c r="IP43" s="663"/>
      <c r="IQ43" s="663"/>
      <c r="IR43" s="663"/>
      <c r="IS43" s="663"/>
      <c r="IT43" s="663"/>
      <c r="IU43" s="663"/>
      <c r="IV43" s="663"/>
    </row>
    <row r="44" spans="1:256" s="22" customFormat="1" ht="30" customHeight="1">
      <c r="A44" s="332"/>
      <c r="B44" s="327" t="s">
        <v>187</v>
      </c>
      <c r="C44" s="331"/>
      <c r="D44" s="325"/>
      <c r="E44" s="330"/>
      <c r="F44" s="424" t="s">
        <v>196</v>
      </c>
      <c r="G44" s="424"/>
      <c r="H44" s="424"/>
      <c r="I44" s="437"/>
      <c r="J44" s="310"/>
      <c r="K44" s="323"/>
      <c r="L44" s="663"/>
      <c r="M44" s="663"/>
      <c r="N44" s="663"/>
      <c r="O44" s="663"/>
      <c r="P44" s="663"/>
      <c r="Q44" s="663"/>
      <c r="R44" s="663"/>
      <c r="S44" s="663"/>
      <c r="T44" s="663"/>
      <c r="U44" s="663"/>
      <c r="V44" s="663"/>
      <c r="W44" s="663"/>
      <c r="X44" s="663"/>
      <c r="Y44" s="663"/>
      <c r="Z44" s="663"/>
      <c r="AA44" s="663"/>
      <c r="AB44" s="663"/>
      <c r="AC44" s="663"/>
      <c r="AD44" s="663"/>
      <c r="AE44" s="663"/>
      <c r="AF44" s="663"/>
      <c r="AG44" s="663"/>
      <c r="AH44" s="663"/>
      <c r="AI44" s="663"/>
      <c r="AJ44" s="663"/>
      <c r="AK44" s="663"/>
      <c r="AL44" s="663"/>
      <c r="AM44" s="663"/>
      <c r="AN44" s="663"/>
      <c r="AO44" s="663"/>
      <c r="AP44" s="663"/>
      <c r="AQ44" s="663"/>
      <c r="AR44" s="663"/>
      <c r="AS44" s="663"/>
      <c r="AT44" s="663"/>
      <c r="AU44" s="663"/>
      <c r="AV44" s="663"/>
      <c r="AW44" s="663"/>
      <c r="AX44" s="663"/>
      <c r="AY44" s="663"/>
      <c r="AZ44" s="663"/>
      <c r="BA44" s="663"/>
      <c r="BB44" s="663"/>
      <c r="BC44" s="663"/>
      <c r="BD44" s="663"/>
      <c r="BE44" s="663"/>
      <c r="BF44" s="663"/>
      <c r="BG44" s="663"/>
      <c r="BH44" s="663"/>
      <c r="BI44" s="663"/>
      <c r="BJ44" s="663"/>
      <c r="BK44" s="663"/>
      <c r="BL44" s="663"/>
      <c r="BM44" s="663"/>
      <c r="BN44" s="663"/>
      <c r="BO44" s="663"/>
      <c r="BP44" s="663"/>
      <c r="BQ44" s="663"/>
      <c r="BR44" s="663"/>
      <c r="BS44" s="663"/>
      <c r="BT44" s="663"/>
      <c r="BU44" s="663"/>
      <c r="BV44" s="663"/>
      <c r="BW44" s="663"/>
      <c r="BX44" s="663"/>
      <c r="BY44" s="663"/>
      <c r="BZ44" s="663"/>
      <c r="CA44" s="663"/>
      <c r="CB44" s="663"/>
      <c r="CC44" s="663"/>
      <c r="CD44" s="663"/>
      <c r="CE44" s="663"/>
      <c r="CF44" s="663"/>
      <c r="CG44" s="663"/>
      <c r="CH44" s="663"/>
      <c r="CI44" s="663"/>
      <c r="CJ44" s="663"/>
      <c r="CK44" s="663"/>
      <c r="CL44" s="663"/>
      <c r="CM44" s="663"/>
      <c r="CN44" s="663"/>
      <c r="CO44" s="663"/>
      <c r="CP44" s="663"/>
      <c r="CQ44" s="663"/>
      <c r="CR44" s="663"/>
      <c r="CS44" s="663"/>
      <c r="CT44" s="663"/>
      <c r="CU44" s="663"/>
      <c r="CV44" s="663"/>
      <c r="CW44" s="663"/>
      <c r="CX44" s="663"/>
      <c r="CY44" s="663"/>
      <c r="CZ44" s="663"/>
      <c r="DA44" s="663"/>
      <c r="DB44" s="663"/>
      <c r="DC44" s="663"/>
      <c r="DD44" s="663"/>
      <c r="DE44" s="663"/>
      <c r="DF44" s="663"/>
      <c r="DG44" s="663"/>
      <c r="DH44" s="663"/>
      <c r="DI44" s="663"/>
      <c r="DJ44" s="663"/>
      <c r="DK44" s="663"/>
      <c r="DL44" s="663"/>
      <c r="DM44" s="663"/>
      <c r="DN44" s="663"/>
      <c r="DO44" s="663"/>
      <c r="DP44" s="663"/>
      <c r="DQ44" s="663"/>
      <c r="DR44" s="663"/>
      <c r="DS44" s="663"/>
      <c r="DT44" s="663"/>
      <c r="DU44" s="663"/>
      <c r="DV44" s="663"/>
      <c r="DW44" s="663"/>
      <c r="DX44" s="663"/>
      <c r="DY44" s="663"/>
      <c r="DZ44" s="663"/>
      <c r="EA44" s="663"/>
      <c r="EB44" s="663"/>
      <c r="EC44" s="663"/>
      <c r="ED44" s="663"/>
      <c r="EE44" s="663"/>
      <c r="EF44" s="663"/>
      <c r="EG44" s="663"/>
      <c r="EH44" s="663"/>
      <c r="EI44" s="663"/>
      <c r="EJ44" s="663"/>
      <c r="EK44" s="663"/>
      <c r="EL44" s="663"/>
      <c r="EM44" s="663"/>
      <c r="EN44" s="663"/>
      <c r="EO44" s="663"/>
      <c r="EP44" s="663"/>
      <c r="EQ44" s="663"/>
      <c r="ER44" s="663"/>
      <c r="ES44" s="663"/>
      <c r="ET44" s="663"/>
      <c r="EU44" s="663"/>
      <c r="EV44" s="663"/>
      <c r="EW44" s="663"/>
      <c r="EX44" s="663"/>
      <c r="EY44" s="663"/>
      <c r="EZ44" s="663"/>
      <c r="FA44" s="663"/>
      <c r="FB44" s="663"/>
      <c r="FC44" s="663"/>
      <c r="FD44" s="663"/>
      <c r="FE44" s="663"/>
      <c r="FF44" s="663"/>
      <c r="FG44" s="663"/>
      <c r="FH44" s="663"/>
      <c r="FI44" s="663"/>
      <c r="FJ44" s="663"/>
      <c r="FK44" s="663"/>
      <c r="FL44" s="663"/>
      <c r="FM44" s="663"/>
      <c r="FN44" s="663"/>
      <c r="FO44" s="663"/>
      <c r="FP44" s="663"/>
      <c r="FQ44" s="663"/>
      <c r="FR44" s="663"/>
      <c r="FS44" s="663"/>
      <c r="FT44" s="663"/>
      <c r="FU44" s="663"/>
      <c r="FV44" s="663"/>
      <c r="FW44" s="663"/>
      <c r="FX44" s="663"/>
      <c r="FY44" s="663"/>
      <c r="FZ44" s="663"/>
      <c r="GA44" s="663"/>
      <c r="GB44" s="663"/>
      <c r="GC44" s="663"/>
      <c r="GD44" s="663"/>
      <c r="GE44" s="663"/>
      <c r="GF44" s="663"/>
      <c r="GG44" s="663"/>
      <c r="GH44" s="663"/>
      <c r="GI44" s="663"/>
      <c r="GJ44" s="663"/>
      <c r="GK44" s="663"/>
      <c r="GL44" s="663"/>
      <c r="GM44" s="663"/>
      <c r="GN44" s="663"/>
      <c r="GO44" s="663"/>
      <c r="GP44" s="663"/>
      <c r="GQ44" s="663"/>
      <c r="GR44" s="663"/>
      <c r="GS44" s="663"/>
      <c r="GT44" s="663"/>
      <c r="GU44" s="663"/>
      <c r="GV44" s="663"/>
      <c r="GW44" s="663"/>
      <c r="GX44" s="663"/>
      <c r="GY44" s="663"/>
      <c r="GZ44" s="663"/>
      <c r="HA44" s="663"/>
      <c r="HB44" s="663"/>
      <c r="HC44" s="663"/>
      <c r="HD44" s="663"/>
      <c r="HE44" s="663"/>
      <c r="HF44" s="663"/>
      <c r="HG44" s="663"/>
      <c r="HH44" s="663"/>
      <c r="HI44" s="663"/>
      <c r="HJ44" s="663"/>
      <c r="HK44" s="663"/>
      <c r="HL44" s="663"/>
      <c r="HM44" s="663"/>
      <c r="HN44" s="663"/>
      <c r="HO44" s="663"/>
      <c r="HP44" s="663"/>
      <c r="HQ44" s="663"/>
      <c r="HR44" s="663"/>
      <c r="HS44" s="663"/>
      <c r="HT44" s="663"/>
      <c r="HU44" s="663"/>
      <c r="HV44" s="663"/>
      <c r="HW44" s="663"/>
      <c r="HX44" s="663"/>
      <c r="HY44" s="663"/>
      <c r="HZ44" s="663"/>
      <c r="IA44" s="663"/>
      <c r="IB44" s="663"/>
      <c r="IC44" s="663"/>
      <c r="ID44" s="663"/>
      <c r="IE44" s="663"/>
      <c r="IF44" s="663"/>
      <c r="IG44" s="663"/>
      <c r="IH44" s="663"/>
      <c r="II44" s="663"/>
      <c r="IJ44" s="663"/>
      <c r="IK44" s="663"/>
      <c r="IL44" s="663"/>
      <c r="IM44" s="663"/>
      <c r="IN44" s="663"/>
      <c r="IO44" s="663"/>
      <c r="IP44" s="663"/>
      <c r="IQ44" s="663"/>
      <c r="IR44" s="663"/>
      <c r="IS44" s="663"/>
      <c r="IT44" s="663"/>
      <c r="IU44" s="663"/>
      <c r="IV44" s="663"/>
    </row>
    <row r="45" spans="1:256" s="22" customFormat="1" ht="30" customHeight="1">
      <c r="A45" s="332"/>
      <c r="B45" s="327" t="s">
        <v>188</v>
      </c>
      <c r="C45" s="331"/>
      <c r="D45" s="325"/>
      <c r="E45" s="330"/>
      <c r="F45" s="424" t="s">
        <v>197</v>
      </c>
      <c r="G45" s="424"/>
      <c r="H45" s="424"/>
      <c r="I45" s="437"/>
      <c r="J45" s="310"/>
      <c r="K45" s="323"/>
      <c r="L45" s="663"/>
      <c r="M45" s="663"/>
      <c r="N45" s="663"/>
      <c r="O45" s="663"/>
      <c r="P45" s="663"/>
      <c r="Q45" s="663"/>
      <c r="R45" s="663"/>
      <c r="S45" s="663"/>
      <c r="T45" s="663"/>
      <c r="U45" s="663"/>
      <c r="V45" s="663"/>
      <c r="W45" s="663"/>
      <c r="X45" s="663"/>
      <c r="Y45" s="663"/>
      <c r="Z45" s="663"/>
      <c r="AA45" s="663"/>
      <c r="AB45" s="663"/>
      <c r="AC45" s="663"/>
      <c r="AD45" s="663"/>
      <c r="AE45" s="663"/>
      <c r="AF45" s="663"/>
      <c r="AG45" s="663"/>
      <c r="AH45" s="663"/>
      <c r="AI45" s="663"/>
      <c r="AJ45" s="663"/>
      <c r="AK45" s="663"/>
      <c r="AL45" s="663"/>
      <c r="AM45" s="663"/>
      <c r="AN45" s="663"/>
      <c r="AO45" s="663"/>
      <c r="AP45" s="663"/>
      <c r="AQ45" s="663"/>
      <c r="AR45" s="663"/>
      <c r="AS45" s="663"/>
      <c r="AT45" s="663"/>
      <c r="AU45" s="663"/>
      <c r="AV45" s="663"/>
      <c r="AW45" s="663"/>
      <c r="AX45" s="663"/>
      <c r="AY45" s="663"/>
      <c r="AZ45" s="663"/>
      <c r="BA45" s="663"/>
      <c r="BB45" s="663"/>
      <c r="BC45" s="663"/>
      <c r="BD45" s="663"/>
      <c r="BE45" s="663"/>
      <c r="BF45" s="663"/>
      <c r="BG45" s="663"/>
      <c r="BH45" s="663"/>
      <c r="BI45" s="663"/>
      <c r="BJ45" s="663"/>
      <c r="BK45" s="663"/>
      <c r="BL45" s="663"/>
      <c r="BM45" s="663"/>
      <c r="BN45" s="663"/>
      <c r="BO45" s="663"/>
      <c r="BP45" s="663"/>
      <c r="BQ45" s="663"/>
      <c r="BR45" s="663"/>
      <c r="BS45" s="663"/>
      <c r="BT45" s="663"/>
      <c r="BU45" s="663"/>
      <c r="BV45" s="663"/>
      <c r="BW45" s="663"/>
      <c r="BX45" s="663"/>
      <c r="BY45" s="663"/>
      <c r="BZ45" s="663"/>
      <c r="CA45" s="663"/>
      <c r="CB45" s="663"/>
      <c r="CC45" s="663"/>
      <c r="CD45" s="663"/>
      <c r="CE45" s="663"/>
      <c r="CF45" s="663"/>
      <c r="CG45" s="663"/>
      <c r="CH45" s="663"/>
      <c r="CI45" s="663"/>
      <c r="CJ45" s="663"/>
      <c r="CK45" s="663"/>
      <c r="CL45" s="663"/>
      <c r="CM45" s="663"/>
      <c r="CN45" s="663"/>
      <c r="CO45" s="663"/>
      <c r="CP45" s="663"/>
      <c r="CQ45" s="663"/>
      <c r="CR45" s="663"/>
      <c r="CS45" s="663"/>
      <c r="CT45" s="663"/>
      <c r="CU45" s="663"/>
      <c r="CV45" s="663"/>
      <c r="CW45" s="663"/>
      <c r="CX45" s="663"/>
      <c r="CY45" s="663"/>
      <c r="CZ45" s="663"/>
      <c r="DA45" s="663"/>
      <c r="DB45" s="663"/>
      <c r="DC45" s="663"/>
      <c r="DD45" s="663"/>
      <c r="DE45" s="663"/>
      <c r="DF45" s="663"/>
      <c r="DG45" s="663"/>
      <c r="DH45" s="663"/>
      <c r="DI45" s="663"/>
      <c r="DJ45" s="663"/>
      <c r="DK45" s="663"/>
      <c r="DL45" s="663"/>
      <c r="DM45" s="663"/>
      <c r="DN45" s="663"/>
      <c r="DO45" s="663"/>
      <c r="DP45" s="663"/>
      <c r="DQ45" s="663"/>
      <c r="DR45" s="663"/>
      <c r="DS45" s="663"/>
      <c r="DT45" s="663"/>
      <c r="DU45" s="663"/>
      <c r="DV45" s="663"/>
      <c r="DW45" s="663"/>
      <c r="DX45" s="663"/>
      <c r="DY45" s="663"/>
      <c r="DZ45" s="663"/>
      <c r="EA45" s="663"/>
      <c r="EB45" s="663"/>
      <c r="EC45" s="663"/>
      <c r="ED45" s="663"/>
      <c r="EE45" s="663"/>
      <c r="EF45" s="663"/>
      <c r="EG45" s="663"/>
      <c r="EH45" s="663"/>
      <c r="EI45" s="663"/>
      <c r="EJ45" s="663"/>
      <c r="EK45" s="663"/>
      <c r="EL45" s="663"/>
      <c r="EM45" s="663"/>
      <c r="EN45" s="663"/>
      <c r="EO45" s="663"/>
      <c r="EP45" s="663"/>
      <c r="EQ45" s="663"/>
      <c r="ER45" s="663"/>
      <c r="ES45" s="663"/>
      <c r="ET45" s="663"/>
      <c r="EU45" s="663"/>
      <c r="EV45" s="663"/>
      <c r="EW45" s="663"/>
      <c r="EX45" s="663"/>
      <c r="EY45" s="663"/>
      <c r="EZ45" s="663"/>
      <c r="FA45" s="663"/>
      <c r="FB45" s="663"/>
      <c r="FC45" s="663"/>
      <c r="FD45" s="663"/>
      <c r="FE45" s="663"/>
      <c r="FF45" s="663"/>
      <c r="FG45" s="663"/>
      <c r="FH45" s="663"/>
      <c r="FI45" s="663"/>
      <c r="FJ45" s="663"/>
      <c r="FK45" s="663"/>
      <c r="FL45" s="663"/>
      <c r="FM45" s="663"/>
      <c r="FN45" s="663"/>
      <c r="FO45" s="663"/>
      <c r="FP45" s="663"/>
      <c r="FQ45" s="663"/>
      <c r="FR45" s="663"/>
      <c r="FS45" s="663"/>
      <c r="FT45" s="663"/>
      <c r="FU45" s="663"/>
      <c r="FV45" s="663"/>
      <c r="FW45" s="663"/>
      <c r="FX45" s="663"/>
      <c r="FY45" s="663"/>
      <c r="FZ45" s="663"/>
      <c r="GA45" s="663"/>
      <c r="GB45" s="663"/>
      <c r="GC45" s="663"/>
      <c r="GD45" s="663"/>
      <c r="GE45" s="663"/>
      <c r="GF45" s="663"/>
      <c r="GG45" s="663"/>
      <c r="GH45" s="663"/>
      <c r="GI45" s="663"/>
      <c r="GJ45" s="663"/>
      <c r="GK45" s="663"/>
      <c r="GL45" s="663"/>
      <c r="GM45" s="663"/>
      <c r="GN45" s="663"/>
      <c r="GO45" s="663"/>
      <c r="GP45" s="663"/>
      <c r="GQ45" s="663"/>
      <c r="GR45" s="663"/>
      <c r="GS45" s="663"/>
      <c r="GT45" s="663"/>
      <c r="GU45" s="663"/>
      <c r="GV45" s="663"/>
      <c r="GW45" s="663"/>
      <c r="GX45" s="663"/>
      <c r="GY45" s="663"/>
      <c r="GZ45" s="663"/>
      <c r="HA45" s="663"/>
      <c r="HB45" s="663"/>
      <c r="HC45" s="663"/>
      <c r="HD45" s="663"/>
      <c r="HE45" s="663"/>
      <c r="HF45" s="663"/>
      <c r="HG45" s="663"/>
      <c r="HH45" s="663"/>
      <c r="HI45" s="663"/>
      <c r="HJ45" s="663"/>
      <c r="HK45" s="663"/>
      <c r="HL45" s="663"/>
      <c r="HM45" s="663"/>
      <c r="HN45" s="663"/>
      <c r="HO45" s="663"/>
      <c r="HP45" s="663"/>
      <c r="HQ45" s="663"/>
      <c r="HR45" s="663"/>
      <c r="HS45" s="663"/>
      <c r="HT45" s="663"/>
      <c r="HU45" s="663"/>
      <c r="HV45" s="663"/>
      <c r="HW45" s="663"/>
      <c r="HX45" s="663"/>
      <c r="HY45" s="663"/>
      <c r="HZ45" s="663"/>
      <c r="IA45" s="663"/>
      <c r="IB45" s="663"/>
      <c r="IC45" s="663"/>
      <c r="ID45" s="663"/>
      <c r="IE45" s="663"/>
      <c r="IF45" s="663"/>
      <c r="IG45" s="663"/>
      <c r="IH45" s="663"/>
      <c r="II45" s="663"/>
      <c r="IJ45" s="663"/>
      <c r="IK45" s="663"/>
      <c r="IL45" s="663"/>
      <c r="IM45" s="663"/>
      <c r="IN45" s="663"/>
      <c r="IO45" s="663"/>
      <c r="IP45" s="663"/>
      <c r="IQ45" s="663"/>
      <c r="IR45" s="663"/>
      <c r="IS45" s="663"/>
      <c r="IT45" s="663"/>
      <c r="IU45" s="663"/>
      <c r="IV45" s="663"/>
    </row>
    <row r="46" spans="1:256" s="22" customFormat="1" ht="30" customHeight="1">
      <c r="A46" s="332"/>
      <c r="B46" s="327" t="s">
        <v>189</v>
      </c>
      <c r="C46" s="331"/>
      <c r="D46" s="325"/>
      <c r="E46" s="330"/>
      <c r="F46" s="424" t="s">
        <v>198</v>
      </c>
      <c r="G46" s="424"/>
      <c r="H46" s="424"/>
      <c r="I46" s="437"/>
      <c r="J46" s="310"/>
      <c r="K46" s="323"/>
      <c r="L46" s="663"/>
      <c r="M46" s="663"/>
      <c r="N46" s="663"/>
      <c r="O46" s="663"/>
      <c r="P46" s="663"/>
      <c r="Q46" s="663"/>
      <c r="R46" s="663"/>
      <c r="S46" s="663"/>
      <c r="T46" s="663"/>
      <c r="U46" s="663"/>
      <c r="V46" s="663"/>
      <c r="W46" s="663"/>
      <c r="X46" s="663"/>
      <c r="Y46" s="663"/>
      <c r="Z46" s="663"/>
      <c r="AA46" s="663"/>
      <c r="AB46" s="663"/>
      <c r="AC46" s="663"/>
      <c r="AD46" s="663"/>
      <c r="AE46" s="663"/>
      <c r="AF46" s="663"/>
      <c r="AG46" s="663"/>
      <c r="AH46" s="663"/>
      <c r="AI46" s="663"/>
      <c r="AJ46" s="663"/>
      <c r="AK46" s="663"/>
      <c r="AL46" s="663"/>
      <c r="AM46" s="663"/>
      <c r="AN46" s="663"/>
      <c r="AO46" s="663"/>
      <c r="AP46" s="663"/>
      <c r="AQ46" s="663"/>
      <c r="AR46" s="663"/>
      <c r="AS46" s="663"/>
      <c r="AT46" s="663"/>
      <c r="AU46" s="663"/>
      <c r="AV46" s="663"/>
      <c r="AW46" s="663"/>
      <c r="AX46" s="663"/>
      <c r="AY46" s="663"/>
      <c r="AZ46" s="663"/>
      <c r="BA46" s="663"/>
      <c r="BB46" s="663"/>
      <c r="BC46" s="663"/>
      <c r="BD46" s="663"/>
      <c r="BE46" s="663"/>
      <c r="BF46" s="663"/>
      <c r="BG46" s="663"/>
      <c r="BH46" s="663"/>
      <c r="BI46" s="663"/>
      <c r="BJ46" s="663"/>
      <c r="BK46" s="663"/>
      <c r="BL46" s="663"/>
      <c r="BM46" s="663"/>
      <c r="BN46" s="663"/>
      <c r="BO46" s="663"/>
      <c r="BP46" s="663"/>
      <c r="BQ46" s="663"/>
      <c r="BR46" s="663"/>
      <c r="BS46" s="663"/>
      <c r="BT46" s="663"/>
      <c r="BU46" s="663"/>
      <c r="BV46" s="663"/>
      <c r="BW46" s="663"/>
      <c r="BX46" s="663"/>
      <c r="BY46" s="663"/>
      <c r="BZ46" s="663"/>
      <c r="CA46" s="663"/>
      <c r="CB46" s="663"/>
      <c r="CC46" s="663"/>
      <c r="CD46" s="663"/>
      <c r="CE46" s="663"/>
      <c r="CF46" s="663"/>
      <c r="CG46" s="663"/>
      <c r="CH46" s="663"/>
      <c r="CI46" s="663"/>
      <c r="CJ46" s="663"/>
      <c r="CK46" s="663"/>
      <c r="CL46" s="663"/>
      <c r="CM46" s="663"/>
      <c r="CN46" s="663"/>
      <c r="CO46" s="663"/>
      <c r="CP46" s="663"/>
      <c r="CQ46" s="663"/>
      <c r="CR46" s="663"/>
      <c r="CS46" s="663"/>
      <c r="CT46" s="663"/>
      <c r="CU46" s="663"/>
      <c r="CV46" s="663"/>
      <c r="CW46" s="663"/>
      <c r="CX46" s="663"/>
      <c r="CY46" s="663"/>
      <c r="CZ46" s="663"/>
      <c r="DA46" s="663"/>
      <c r="DB46" s="663"/>
      <c r="DC46" s="663"/>
      <c r="DD46" s="663"/>
      <c r="DE46" s="663"/>
      <c r="DF46" s="663"/>
      <c r="DG46" s="663"/>
      <c r="DH46" s="663"/>
      <c r="DI46" s="663"/>
      <c r="DJ46" s="663"/>
      <c r="DK46" s="663"/>
      <c r="DL46" s="663"/>
      <c r="DM46" s="663"/>
      <c r="DN46" s="663"/>
      <c r="DO46" s="663"/>
      <c r="DP46" s="663"/>
      <c r="DQ46" s="663"/>
      <c r="DR46" s="663"/>
      <c r="DS46" s="663"/>
      <c r="DT46" s="663"/>
      <c r="DU46" s="663"/>
      <c r="DV46" s="663"/>
      <c r="DW46" s="663"/>
      <c r="DX46" s="663"/>
      <c r="DY46" s="663"/>
      <c r="DZ46" s="663"/>
      <c r="EA46" s="663"/>
      <c r="EB46" s="663"/>
      <c r="EC46" s="663"/>
      <c r="ED46" s="663"/>
      <c r="EE46" s="663"/>
      <c r="EF46" s="663"/>
      <c r="EG46" s="663"/>
      <c r="EH46" s="663"/>
      <c r="EI46" s="663"/>
      <c r="EJ46" s="663"/>
      <c r="EK46" s="663"/>
      <c r="EL46" s="663"/>
      <c r="EM46" s="663"/>
      <c r="EN46" s="663"/>
      <c r="EO46" s="663"/>
      <c r="EP46" s="663"/>
      <c r="EQ46" s="663"/>
      <c r="ER46" s="663"/>
      <c r="ES46" s="663"/>
      <c r="ET46" s="663"/>
      <c r="EU46" s="663"/>
      <c r="EV46" s="663"/>
      <c r="EW46" s="663"/>
      <c r="EX46" s="663"/>
      <c r="EY46" s="663"/>
      <c r="EZ46" s="663"/>
      <c r="FA46" s="663"/>
      <c r="FB46" s="663"/>
      <c r="FC46" s="663"/>
      <c r="FD46" s="663"/>
      <c r="FE46" s="663"/>
      <c r="FF46" s="663"/>
      <c r="FG46" s="663"/>
      <c r="FH46" s="663"/>
      <c r="FI46" s="663"/>
      <c r="FJ46" s="663"/>
      <c r="FK46" s="663"/>
      <c r="FL46" s="663"/>
      <c r="FM46" s="663"/>
      <c r="FN46" s="663"/>
      <c r="FO46" s="663"/>
      <c r="FP46" s="663"/>
      <c r="FQ46" s="663"/>
      <c r="FR46" s="663"/>
      <c r="FS46" s="663"/>
      <c r="FT46" s="663"/>
      <c r="FU46" s="663"/>
      <c r="FV46" s="663"/>
      <c r="FW46" s="663"/>
      <c r="FX46" s="663"/>
      <c r="FY46" s="663"/>
      <c r="FZ46" s="663"/>
      <c r="GA46" s="663"/>
      <c r="GB46" s="663"/>
      <c r="GC46" s="663"/>
      <c r="GD46" s="663"/>
      <c r="GE46" s="663"/>
      <c r="GF46" s="663"/>
      <c r="GG46" s="663"/>
      <c r="GH46" s="663"/>
      <c r="GI46" s="663"/>
      <c r="GJ46" s="663"/>
      <c r="GK46" s="663"/>
      <c r="GL46" s="663"/>
      <c r="GM46" s="663"/>
      <c r="GN46" s="663"/>
      <c r="GO46" s="663"/>
      <c r="GP46" s="663"/>
      <c r="GQ46" s="663"/>
      <c r="GR46" s="663"/>
      <c r="GS46" s="663"/>
      <c r="GT46" s="663"/>
      <c r="GU46" s="663"/>
      <c r="GV46" s="663"/>
      <c r="GW46" s="663"/>
      <c r="GX46" s="663"/>
      <c r="GY46" s="663"/>
      <c r="GZ46" s="663"/>
      <c r="HA46" s="663"/>
      <c r="HB46" s="663"/>
      <c r="HC46" s="663"/>
      <c r="HD46" s="663"/>
      <c r="HE46" s="663"/>
      <c r="HF46" s="663"/>
      <c r="HG46" s="663"/>
      <c r="HH46" s="663"/>
      <c r="HI46" s="663"/>
      <c r="HJ46" s="663"/>
      <c r="HK46" s="663"/>
      <c r="HL46" s="663"/>
      <c r="HM46" s="663"/>
      <c r="HN46" s="663"/>
      <c r="HO46" s="663"/>
      <c r="HP46" s="663"/>
      <c r="HQ46" s="663"/>
      <c r="HR46" s="663"/>
      <c r="HS46" s="663"/>
      <c r="HT46" s="663"/>
      <c r="HU46" s="663"/>
      <c r="HV46" s="663"/>
      <c r="HW46" s="663"/>
      <c r="HX46" s="663"/>
      <c r="HY46" s="663"/>
      <c r="HZ46" s="663"/>
      <c r="IA46" s="663"/>
      <c r="IB46" s="663"/>
      <c r="IC46" s="663"/>
      <c r="ID46" s="663"/>
      <c r="IE46" s="663"/>
      <c r="IF46" s="663"/>
      <c r="IG46" s="663"/>
      <c r="IH46" s="663"/>
      <c r="II46" s="663"/>
      <c r="IJ46" s="663"/>
      <c r="IK46" s="663"/>
      <c r="IL46" s="663"/>
      <c r="IM46" s="663"/>
      <c r="IN46" s="663"/>
      <c r="IO46" s="663"/>
      <c r="IP46" s="663"/>
      <c r="IQ46" s="663"/>
      <c r="IR46" s="663"/>
      <c r="IS46" s="663"/>
      <c r="IT46" s="663"/>
      <c r="IU46" s="663"/>
      <c r="IV46" s="663"/>
    </row>
    <row r="47" spans="1:256" s="22" customFormat="1" ht="30" customHeight="1">
      <c r="A47" s="332"/>
      <c r="B47" s="327" t="s">
        <v>190</v>
      </c>
      <c r="C47" s="331"/>
      <c r="D47" s="325"/>
      <c r="E47" s="330"/>
      <c r="F47" s="424" t="s">
        <v>199</v>
      </c>
      <c r="G47" s="424"/>
      <c r="H47" s="424"/>
      <c r="I47" s="437"/>
      <c r="J47" s="310"/>
      <c r="K47" s="323"/>
      <c r="L47" s="663"/>
      <c r="M47" s="663"/>
      <c r="N47" s="663"/>
      <c r="O47" s="663"/>
      <c r="P47" s="663"/>
      <c r="Q47" s="663"/>
      <c r="R47" s="663"/>
      <c r="S47" s="663"/>
      <c r="T47" s="663"/>
      <c r="U47" s="663"/>
      <c r="V47" s="663"/>
      <c r="W47" s="663"/>
      <c r="X47" s="663"/>
      <c r="Y47" s="663"/>
      <c r="Z47" s="663"/>
      <c r="AA47" s="663"/>
      <c r="AB47" s="663"/>
      <c r="AC47" s="663"/>
      <c r="AD47" s="663"/>
      <c r="AE47" s="663"/>
      <c r="AF47" s="663"/>
      <c r="AG47" s="663"/>
      <c r="AH47" s="663"/>
      <c r="AI47" s="663"/>
      <c r="AJ47" s="663"/>
      <c r="AK47" s="663"/>
      <c r="AL47" s="663"/>
      <c r="AM47" s="663"/>
      <c r="AN47" s="663"/>
      <c r="AO47" s="663"/>
      <c r="AP47" s="663"/>
      <c r="AQ47" s="663"/>
      <c r="AR47" s="663"/>
      <c r="AS47" s="663"/>
      <c r="AT47" s="663"/>
      <c r="AU47" s="663"/>
      <c r="AV47" s="663"/>
      <c r="AW47" s="663"/>
      <c r="AX47" s="663"/>
      <c r="AY47" s="663"/>
      <c r="AZ47" s="663"/>
      <c r="BA47" s="663"/>
      <c r="BB47" s="663"/>
      <c r="BC47" s="663"/>
      <c r="BD47" s="663"/>
      <c r="BE47" s="663"/>
      <c r="BF47" s="663"/>
      <c r="BG47" s="663"/>
      <c r="BH47" s="663"/>
      <c r="BI47" s="663"/>
      <c r="BJ47" s="663"/>
      <c r="BK47" s="663"/>
      <c r="BL47" s="663"/>
      <c r="BM47" s="663"/>
      <c r="BN47" s="663"/>
      <c r="BO47" s="663"/>
      <c r="BP47" s="663"/>
      <c r="BQ47" s="663"/>
      <c r="BR47" s="663"/>
      <c r="BS47" s="663"/>
      <c r="BT47" s="663"/>
      <c r="BU47" s="663"/>
      <c r="BV47" s="663"/>
      <c r="BW47" s="663"/>
      <c r="BX47" s="663"/>
      <c r="BY47" s="663"/>
      <c r="BZ47" s="663"/>
      <c r="CA47" s="663"/>
      <c r="CB47" s="663"/>
      <c r="CC47" s="663"/>
      <c r="CD47" s="663"/>
      <c r="CE47" s="663"/>
      <c r="CF47" s="663"/>
      <c r="CG47" s="663"/>
      <c r="CH47" s="663"/>
      <c r="CI47" s="663"/>
      <c r="CJ47" s="663"/>
      <c r="CK47" s="663"/>
      <c r="CL47" s="663"/>
      <c r="CM47" s="663"/>
      <c r="CN47" s="663"/>
      <c r="CO47" s="663"/>
      <c r="CP47" s="663"/>
      <c r="CQ47" s="663"/>
      <c r="CR47" s="663"/>
      <c r="CS47" s="663"/>
      <c r="CT47" s="663"/>
      <c r="CU47" s="663"/>
      <c r="CV47" s="663"/>
      <c r="CW47" s="663"/>
      <c r="CX47" s="663"/>
      <c r="CY47" s="663"/>
      <c r="CZ47" s="663"/>
      <c r="DA47" s="663"/>
      <c r="DB47" s="663"/>
      <c r="DC47" s="663"/>
      <c r="DD47" s="663"/>
      <c r="DE47" s="663"/>
      <c r="DF47" s="663"/>
      <c r="DG47" s="663"/>
      <c r="DH47" s="663"/>
      <c r="DI47" s="663"/>
      <c r="DJ47" s="663"/>
      <c r="DK47" s="663"/>
      <c r="DL47" s="663"/>
      <c r="DM47" s="663"/>
      <c r="DN47" s="663"/>
      <c r="DO47" s="663"/>
      <c r="DP47" s="663"/>
      <c r="DQ47" s="663"/>
      <c r="DR47" s="663"/>
      <c r="DS47" s="663"/>
      <c r="DT47" s="663"/>
      <c r="DU47" s="663"/>
      <c r="DV47" s="663"/>
      <c r="DW47" s="663"/>
      <c r="DX47" s="663"/>
      <c r="DY47" s="663"/>
      <c r="DZ47" s="663"/>
      <c r="EA47" s="663"/>
      <c r="EB47" s="663"/>
      <c r="EC47" s="663"/>
      <c r="ED47" s="663"/>
      <c r="EE47" s="663"/>
      <c r="EF47" s="663"/>
      <c r="EG47" s="663"/>
      <c r="EH47" s="663"/>
      <c r="EI47" s="663"/>
      <c r="EJ47" s="663"/>
      <c r="EK47" s="663"/>
      <c r="EL47" s="663"/>
      <c r="EM47" s="663"/>
      <c r="EN47" s="663"/>
      <c r="EO47" s="663"/>
      <c r="EP47" s="663"/>
      <c r="EQ47" s="663"/>
      <c r="ER47" s="663"/>
      <c r="ES47" s="663"/>
      <c r="ET47" s="663"/>
      <c r="EU47" s="663"/>
      <c r="EV47" s="663"/>
      <c r="EW47" s="663"/>
      <c r="EX47" s="663"/>
      <c r="EY47" s="663"/>
      <c r="EZ47" s="663"/>
      <c r="FA47" s="663"/>
      <c r="FB47" s="663"/>
      <c r="FC47" s="663"/>
      <c r="FD47" s="663"/>
      <c r="FE47" s="663"/>
      <c r="FF47" s="663"/>
      <c r="FG47" s="663"/>
      <c r="FH47" s="663"/>
      <c r="FI47" s="663"/>
      <c r="FJ47" s="663"/>
      <c r="FK47" s="663"/>
      <c r="FL47" s="663"/>
      <c r="FM47" s="663"/>
      <c r="FN47" s="663"/>
      <c r="FO47" s="663"/>
      <c r="FP47" s="663"/>
      <c r="FQ47" s="663"/>
      <c r="FR47" s="663"/>
      <c r="FS47" s="663"/>
      <c r="FT47" s="663"/>
      <c r="FU47" s="663"/>
      <c r="FV47" s="663"/>
      <c r="FW47" s="663"/>
      <c r="FX47" s="663"/>
      <c r="FY47" s="663"/>
      <c r="FZ47" s="663"/>
      <c r="GA47" s="663"/>
      <c r="GB47" s="663"/>
      <c r="GC47" s="663"/>
      <c r="GD47" s="663"/>
      <c r="GE47" s="663"/>
      <c r="GF47" s="663"/>
      <c r="GG47" s="663"/>
      <c r="GH47" s="663"/>
      <c r="GI47" s="663"/>
      <c r="GJ47" s="663"/>
      <c r="GK47" s="663"/>
      <c r="GL47" s="663"/>
      <c r="GM47" s="663"/>
      <c r="GN47" s="663"/>
      <c r="GO47" s="663"/>
      <c r="GP47" s="663"/>
      <c r="GQ47" s="663"/>
      <c r="GR47" s="663"/>
      <c r="GS47" s="663"/>
      <c r="GT47" s="663"/>
      <c r="GU47" s="663"/>
      <c r="GV47" s="663"/>
      <c r="GW47" s="663"/>
      <c r="GX47" s="663"/>
      <c r="GY47" s="663"/>
      <c r="GZ47" s="663"/>
      <c r="HA47" s="663"/>
      <c r="HB47" s="663"/>
      <c r="HC47" s="663"/>
      <c r="HD47" s="663"/>
      <c r="HE47" s="663"/>
      <c r="HF47" s="663"/>
      <c r="HG47" s="663"/>
      <c r="HH47" s="663"/>
      <c r="HI47" s="663"/>
      <c r="HJ47" s="663"/>
      <c r="HK47" s="663"/>
      <c r="HL47" s="663"/>
      <c r="HM47" s="663"/>
      <c r="HN47" s="663"/>
      <c r="HO47" s="663"/>
      <c r="HP47" s="663"/>
      <c r="HQ47" s="663"/>
      <c r="HR47" s="663"/>
      <c r="HS47" s="663"/>
      <c r="HT47" s="663"/>
      <c r="HU47" s="663"/>
      <c r="HV47" s="663"/>
      <c r="HW47" s="663"/>
      <c r="HX47" s="663"/>
      <c r="HY47" s="663"/>
      <c r="HZ47" s="663"/>
      <c r="IA47" s="663"/>
      <c r="IB47" s="663"/>
      <c r="IC47" s="663"/>
      <c r="ID47" s="663"/>
      <c r="IE47" s="663"/>
      <c r="IF47" s="663"/>
      <c r="IG47" s="663"/>
      <c r="IH47" s="663"/>
      <c r="II47" s="663"/>
      <c r="IJ47" s="663"/>
      <c r="IK47" s="663"/>
      <c r="IL47" s="663"/>
      <c r="IM47" s="663"/>
      <c r="IN47" s="663"/>
      <c r="IO47" s="663"/>
      <c r="IP47" s="663"/>
      <c r="IQ47" s="663"/>
      <c r="IR47" s="663"/>
      <c r="IS47" s="663"/>
      <c r="IT47" s="663"/>
      <c r="IU47" s="663"/>
      <c r="IV47" s="663"/>
    </row>
    <row r="48" spans="1:256" s="22" customFormat="1" ht="30" customHeight="1">
      <c r="A48" s="332"/>
      <c r="B48" s="327" t="s">
        <v>191</v>
      </c>
      <c r="C48" s="331"/>
      <c r="D48" s="325"/>
      <c r="E48" s="330"/>
      <c r="F48" s="424" t="s">
        <v>200</v>
      </c>
      <c r="G48" s="424"/>
      <c r="H48" s="424"/>
      <c r="I48" s="437"/>
      <c r="J48" s="310"/>
      <c r="K48" s="323"/>
      <c r="L48" s="663"/>
      <c r="M48" s="663"/>
      <c r="N48" s="663"/>
      <c r="O48" s="663"/>
      <c r="P48" s="663"/>
      <c r="Q48" s="663"/>
      <c r="R48" s="663"/>
      <c r="S48" s="663"/>
      <c r="T48" s="663"/>
      <c r="U48" s="663"/>
      <c r="V48" s="663"/>
      <c r="W48" s="663"/>
      <c r="X48" s="663"/>
      <c r="Y48" s="663"/>
      <c r="Z48" s="663"/>
      <c r="AA48" s="663"/>
      <c r="AB48" s="663"/>
      <c r="AC48" s="663"/>
      <c r="AD48" s="663"/>
      <c r="AE48" s="663"/>
      <c r="AF48" s="663"/>
      <c r="AG48" s="663"/>
      <c r="AH48" s="663"/>
      <c r="AI48" s="663"/>
      <c r="AJ48" s="663"/>
      <c r="AK48" s="663"/>
      <c r="AL48" s="663"/>
      <c r="AM48" s="663"/>
      <c r="AN48" s="663"/>
      <c r="AO48" s="663"/>
      <c r="AP48" s="663"/>
      <c r="AQ48" s="663"/>
      <c r="AR48" s="663"/>
      <c r="AS48" s="663"/>
      <c r="AT48" s="663"/>
      <c r="AU48" s="663"/>
      <c r="AV48" s="663"/>
      <c r="AW48" s="663"/>
      <c r="AX48" s="663"/>
      <c r="AY48" s="663"/>
      <c r="AZ48" s="663"/>
      <c r="BA48" s="663"/>
      <c r="BB48" s="663"/>
      <c r="BC48" s="663"/>
      <c r="BD48" s="663"/>
      <c r="BE48" s="663"/>
      <c r="BF48" s="663"/>
      <c r="BG48" s="663"/>
      <c r="BH48" s="663"/>
      <c r="BI48" s="663"/>
      <c r="BJ48" s="663"/>
      <c r="BK48" s="663"/>
      <c r="BL48" s="663"/>
      <c r="BM48" s="663"/>
      <c r="BN48" s="663"/>
      <c r="BO48" s="663"/>
      <c r="BP48" s="663"/>
      <c r="BQ48" s="663"/>
      <c r="BR48" s="663"/>
      <c r="BS48" s="663"/>
      <c r="BT48" s="663"/>
      <c r="BU48" s="663"/>
      <c r="BV48" s="663"/>
      <c r="BW48" s="663"/>
      <c r="BX48" s="663"/>
      <c r="BY48" s="663"/>
      <c r="BZ48" s="663"/>
      <c r="CA48" s="663"/>
      <c r="CB48" s="663"/>
      <c r="CC48" s="663"/>
      <c r="CD48" s="663"/>
      <c r="CE48" s="663"/>
      <c r="CF48" s="663"/>
      <c r="CG48" s="663"/>
      <c r="CH48" s="663"/>
      <c r="CI48" s="663"/>
      <c r="CJ48" s="663"/>
      <c r="CK48" s="663"/>
      <c r="CL48" s="663"/>
      <c r="CM48" s="663"/>
      <c r="CN48" s="663"/>
      <c r="CO48" s="663"/>
      <c r="CP48" s="663"/>
      <c r="CQ48" s="663"/>
      <c r="CR48" s="663"/>
      <c r="CS48" s="663"/>
      <c r="CT48" s="663"/>
      <c r="CU48" s="663"/>
      <c r="CV48" s="663"/>
      <c r="CW48" s="663"/>
      <c r="CX48" s="663"/>
      <c r="CY48" s="663"/>
      <c r="CZ48" s="663"/>
      <c r="DA48" s="663"/>
      <c r="DB48" s="663"/>
      <c r="DC48" s="663"/>
      <c r="DD48" s="663"/>
      <c r="DE48" s="663"/>
      <c r="DF48" s="663"/>
      <c r="DG48" s="663"/>
      <c r="DH48" s="663"/>
      <c r="DI48" s="663"/>
      <c r="DJ48" s="663"/>
      <c r="DK48" s="663"/>
      <c r="DL48" s="663"/>
      <c r="DM48" s="663"/>
      <c r="DN48" s="663"/>
      <c r="DO48" s="663"/>
      <c r="DP48" s="663"/>
      <c r="DQ48" s="663"/>
      <c r="DR48" s="663"/>
      <c r="DS48" s="663"/>
      <c r="DT48" s="663"/>
      <c r="DU48" s="663"/>
      <c r="DV48" s="663"/>
      <c r="DW48" s="663"/>
      <c r="DX48" s="663"/>
      <c r="DY48" s="663"/>
      <c r="DZ48" s="663"/>
      <c r="EA48" s="663"/>
      <c r="EB48" s="663"/>
      <c r="EC48" s="663"/>
      <c r="ED48" s="663"/>
      <c r="EE48" s="663"/>
      <c r="EF48" s="663"/>
      <c r="EG48" s="663"/>
      <c r="EH48" s="663"/>
      <c r="EI48" s="663"/>
      <c r="EJ48" s="663"/>
      <c r="EK48" s="663"/>
      <c r="EL48" s="663"/>
      <c r="EM48" s="663"/>
      <c r="EN48" s="663"/>
      <c r="EO48" s="663"/>
      <c r="EP48" s="663"/>
      <c r="EQ48" s="663"/>
      <c r="ER48" s="663"/>
      <c r="ES48" s="663"/>
      <c r="ET48" s="663"/>
      <c r="EU48" s="663"/>
      <c r="EV48" s="663"/>
      <c r="EW48" s="663"/>
      <c r="EX48" s="663"/>
      <c r="EY48" s="663"/>
      <c r="EZ48" s="663"/>
      <c r="FA48" s="663"/>
      <c r="FB48" s="663"/>
      <c r="FC48" s="663"/>
      <c r="FD48" s="663"/>
      <c r="FE48" s="663"/>
      <c r="FF48" s="663"/>
      <c r="FG48" s="663"/>
      <c r="FH48" s="663"/>
      <c r="FI48" s="663"/>
      <c r="FJ48" s="663"/>
      <c r="FK48" s="663"/>
      <c r="FL48" s="663"/>
      <c r="FM48" s="663"/>
      <c r="FN48" s="663"/>
      <c r="FO48" s="663"/>
      <c r="FP48" s="663"/>
      <c r="FQ48" s="663"/>
      <c r="FR48" s="663"/>
      <c r="FS48" s="663"/>
      <c r="FT48" s="663"/>
      <c r="FU48" s="663"/>
      <c r="FV48" s="663"/>
      <c r="FW48" s="663"/>
      <c r="FX48" s="663"/>
      <c r="FY48" s="663"/>
      <c r="FZ48" s="663"/>
      <c r="GA48" s="663"/>
      <c r="GB48" s="663"/>
      <c r="GC48" s="663"/>
      <c r="GD48" s="663"/>
      <c r="GE48" s="663"/>
      <c r="GF48" s="663"/>
      <c r="GG48" s="663"/>
      <c r="GH48" s="663"/>
      <c r="GI48" s="663"/>
      <c r="GJ48" s="663"/>
      <c r="GK48" s="663"/>
      <c r="GL48" s="663"/>
      <c r="GM48" s="663"/>
      <c r="GN48" s="663"/>
      <c r="GO48" s="663"/>
      <c r="GP48" s="663"/>
      <c r="GQ48" s="663"/>
      <c r="GR48" s="663"/>
      <c r="GS48" s="663"/>
      <c r="GT48" s="663"/>
      <c r="GU48" s="663"/>
      <c r="GV48" s="663"/>
      <c r="GW48" s="663"/>
      <c r="GX48" s="663"/>
      <c r="GY48" s="663"/>
      <c r="GZ48" s="663"/>
      <c r="HA48" s="663"/>
      <c r="HB48" s="663"/>
      <c r="HC48" s="663"/>
      <c r="HD48" s="663"/>
      <c r="HE48" s="663"/>
      <c r="HF48" s="663"/>
      <c r="HG48" s="663"/>
      <c r="HH48" s="663"/>
      <c r="HI48" s="663"/>
      <c r="HJ48" s="663"/>
      <c r="HK48" s="663"/>
      <c r="HL48" s="663"/>
      <c r="HM48" s="663"/>
      <c r="HN48" s="663"/>
      <c r="HO48" s="663"/>
      <c r="HP48" s="663"/>
      <c r="HQ48" s="663"/>
      <c r="HR48" s="663"/>
      <c r="HS48" s="663"/>
      <c r="HT48" s="663"/>
      <c r="HU48" s="663"/>
      <c r="HV48" s="663"/>
      <c r="HW48" s="663"/>
      <c r="HX48" s="663"/>
      <c r="HY48" s="663"/>
      <c r="HZ48" s="663"/>
      <c r="IA48" s="663"/>
      <c r="IB48" s="663"/>
      <c r="IC48" s="663"/>
      <c r="ID48" s="663"/>
      <c r="IE48" s="663"/>
      <c r="IF48" s="663"/>
      <c r="IG48" s="663"/>
      <c r="IH48" s="663"/>
      <c r="II48" s="663"/>
      <c r="IJ48" s="663"/>
      <c r="IK48" s="663"/>
      <c r="IL48" s="663"/>
      <c r="IM48" s="663"/>
      <c r="IN48" s="663"/>
      <c r="IO48" s="663"/>
      <c r="IP48" s="663"/>
      <c r="IQ48" s="663"/>
      <c r="IR48" s="663"/>
      <c r="IS48" s="663"/>
      <c r="IT48" s="663"/>
      <c r="IU48" s="663"/>
      <c r="IV48" s="663"/>
    </row>
    <row r="49" spans="1:256" s="22" customFormat="1" ht="27.75" customHeight="1">
      <c r="A49" s="332"/>
      <c r="B49" s="327" t="s">
        <v>192</v>
      </c>
      <c r="C49" s="331"/>
      <c r="D49" s="325"/>
      <c r="E49" s="330"/>
      <c r="F49" s="424" t="s">
        <v>232</v>
      </c>
      <c r="G49" s="424"/>
      <c r="H49" s="424"/>
      <c r="I49" s="437"/>
      <c r="J49" s="310"/>
      <c r="K49" s="323"/>
      <c r="L49" s="663"/>
      <c r="M49" s="663"/>
      <c r="N49" s="663"/>
      <c r="O49" s="663"/>
      <c r="P49" s="663"/>
      <c r="Q49" s="663"/>
      <c r="R49" s="663"/>
      <c r="S49" s="663"/>
      <c r="T49" s="663"/>
      <c r="U49" s="663"/>
      <c r="V49" s="663"/>
      <c r="W49" s="663"/>
      <c r="X49" s="663"/>
      <c r="Y49" s="663"/>
      <c r="Z49" s="663"/>
      <c r="AA49" s="663"/>
      <c r="AB49" s="663"/>
      <c r="AC49" s="663"/>
      <c r="AD49" s="663"/>
      <c r="AE49" s="663"/>
      <c r="AF49" s="663"/>
      <c r="AG49" s="663"/>
      <c r="AH49" s="663"/>
      <c r="AI49" s="663"/>
      <c r="AJ49" s="663"/>
      <c r="AK49" s="663"/>
      <c r="AL49" s="663"/>
      <c r="AM49" s="663"/>
      <c r="AN49" s="663"/>
      <c r="AO49" s="663"/>
      <c r="AP49" s="663"/>
      <c r="AQ49" s="663"/>
      <c r="AR49" s="663"/>
      <c r="AS49" s="663"/>
      <c r="AT49" s="663"/>
      <c r="AU49" s="663"/>
      <c r="AV49" s="663"/>
      <c r="AW49" s="663"/>
      <c r="AX49" s="663"/>
      <c r="AY49" s="663"/>
      <c r="AZ49" s="663"/>
      <c r="BA49" s="663"/>
      <c r="BB49" s="663"/>
      <c r="BC49" s="663"/>
      <c r="BD49" s="663"/>
      <c r="BE49" s="663"/>
      <c r="BF49" s="663"/>
      <c r="BG49" s="663"/>
      <c r="BH49" s="663"/>
      <c r="BI49" s="663"/>
      <c r="BJ49" s="663"/>
      <c r="BK49" s="663"/>
      <c r="BL49" s="663"/>
      <c r="BM49" s="663"/>
      <c r="BN49" s="663"/>
      <c r="BO49" s="663"/>
      <c r="BP49" s="663"/>
      <c r="BQ49" s="663"/>
      <c r="BR49" s="663"/>
      <c r="BS49" s="663"/>
      <c r="BT49" s="663"/>
      <c r="BU49" s="663"/>
      <c r="BV49" s="663"/>
      <c r="BW49" s="663"/>
      <c r="BX49" s="663"/>
      <c r="BY49" s="663"/>
      <c r="BZ49" s="663"/>
      <c r="CA49" s="663"/>
      <c r="CB49" s="663"/>
      <c r="CC49" s="663"/>
      <c r="CD49" s="663"/>
      <c r="CE49" s="663"/>
      <c r="CF49" s="663"/>
      <c r="CG49" s="663"/>
      <c r="CH49" s="663"/>
      <c r="CI49" s="663"/>
      <c r="CJ49" s="663"/>
      <c r="CK49" s="663"/>
      <c r="CL49" s="663"/>
      <c r="CM49" s="663"/>
      <c r="CN49" s="663"/>
      <c r="CO49" s="663"/>
      <c r="CP49" s="663"/>
      <c r="CQ49" s="663"/>
      <c r="CR49" s="663"/>
      <c r="CS49" s="663"/>
      <c r="CT49" s="663"/>
      <c r="CU49" s="663"/>
      <c r="CV49" s="663"/>
      <c r="CW49" s="663"/>
      <c r="CX49" s="663"/>
      <c r="CY49" s="663"/>
      <c r="CZ49" s="663"/>
      <c r="DA49" s="663"/>
      <c r="DB49" s="663"/>
      <c r="DC49" s="663"/>
      <c r="DD49" s="663"/>
      <c r="DE49" s="663"/>
      <c r="DF49" s="663"/>
      <c r="DG49" s="663"/>
      <c r="DH49" s="663"/>
      <c r="DI49" s="663"/>
      <c r="DJ49" s="663"/>
      <c r="DK49" s="663"/>
      <c r="DL49" s="663"/>
      <c r="DM49" s="663"/>
      <c r="DN49" s="663"/>
      <c r="DO49" s="663"/>
      <c r="DP49" s="663"/>
      <c r="DQ49" s="663"/>
      <c r="DR49" s="663"/>
      <c r="DS49" s="663"/>
      <c r="DT49" s="663"/>
      <c r="DU49" s="663"/>
      <c r="DV49" s="663"/>
      <c r="DW49" s="663"/>
      <c r="DX49" s="663"/>
      <c r="DY49" s="663"/>
      <c r="DZ49" s="663"/>
      <c r="EA49" s="663"/>
      <c r="EB49" s="663"/>
      <c r="EC49" s="663"/>
      <c r="ED49" s="663"/>
      <c r="EE49" s="663"/>
      <c r="EF49" s="663"/>
      <c r="EG49" s="663"/>
      <c r="EH49" s="663"/>
      <c r="EI49" s="663"/>
      <c r="EJ49" s="663"/>
      <c r="EK49" s="663"/>
      <c r="EL49" s="663"/>
      <c r="EM49" s="663"/>
      <c r="EN49" s="663"/>
      <c r="EO49" s="663"/>
      <c r="EP49" s="663"/>
      <c r="EQ49" s="663"/>
      <c r="ER49" s="663"/>
      <c r="ES49" s="663"/>
      <c r="ET49" s="663"/>
      <c r="EU49" s="663"/>
      <c r="EV49" s="663"/>
      <c r="EW49" s="663"/>
      <c r="EX49" s="663"/>
      <c r="EY49" s="663"/>
      <c r="EZ49" s="663"/>
      <c r="FA49" s="663"/>
      <c r="FB49" s="663"/>
      <c r="FC49" s="663"/>
      <c r="FD49" s="663"/>
      <c r="FE49" s="663"/>
      <c r="FF49" s="663"/>
      <c r="FG49" s="663"/>
      <c r="FH49" s="663"/>
      <c r="FI49" s="663"/>
      <c r="FJ49" s="663"/>
      <c r="FK49" s="663"/>
      <c r="FL49" s="663"/>
      <c r="FM49" s="663"/>
      <c r="FN49" s="663"/>
      <c r="FO49" s="663"/>
      <c r="FP49" s="663"/>
      <c r="FQ49" s="663"/>
      <c r="FR49" s="663"/>
      <c r="FS49" s="663"/>
      <c r="FT49" s="663"/>
      <c r="FU49" s="663"/>
      <c r="FV49" s="663"/>
      <c r="FW49" s="663"/>
      <c r="FX49" s="663"/>
      <c r="FY49" s="663"/>
      <c r="FZ49" s="663"/>
      <c r="GA49" s="663"/>
      <c r="GB49" s="663"/>
      <c r="GC49" s="663"/>
      <c r="GD49" s="663"/>
      <c r="GE49" s="663"/>
      <c r="GF49" s="663"/>
      <c r="GG49" s="663"/>
      <c r="GH49" s="663"/>
      <c r="GI49" s="663"/>
      <c r="GJ49" s="663"/>
      <c r="GK49" s="663"/>
      <c r="GL49" s="663"/>
      <c r="GM49" s="663"/>
      <c r="GN49" s="663"/>
      <c r="GO49" s="663"/>
      <c r="GP49" s="663"/>
      <c r="GQ49" s="663"/>
      <c r="GR49" s="663"/>
      <c r="GS49" s="663"/>
      <c r="GT49" s="663"/>
      <c r="GU49" s="663"/>
      <c r="GV49" s="663"/>
      <c r="GW49" s="663"/>
      <c r="GX49" s="663"/>
      <c r="GY49" s="663"/>
      <c r="GZ49" s="663"/>
      <c r="HA49" s="663"/>
      <c r="HB49" s="663"/>
      <c r="HC49" s="663"/>
      <c r="HD49" s="663"/>
      <c r="HE49" s="663"/>
      <c r="HF49" s="663"/>
      <c r="HG49" s="663"/>
      <c r="HH49" s="663"/>
      <c r="HI49" s="663"/>
      <c r="HJ49" s="663"/>
      <c r="HK49" s="663"/>
      <c r="HL49" s="663"/>
      <c r="HM49" s="663"/>
      <c r="HN49" s="663"/>
      <c r="HO49" s="663"/>
      <c r="HP49" s="663"/>
      <c r="HQ49" s="663"/>
      <c r="HR49" s="663"/>
      <c r="HS49" s="663"/>
      <c r="HT49" s="663"/>
      <c r="HU49" s="663"/>
      <c r="HV49" s="663"/>
      <c r="HW49" s="663"/>
      <c r="HX49" s="663"/>
      <c r="HY49" s="663"/>
      <c r="HZ49" s="663"/>
      <c r="IA49" s="663"/>
      <c r="IB49" s="663"/>
      <c r="IC49" s="663"/>
      <c r="ID49" s="663"/>
      <c r="IE49" s="663"/>
      <c r="IF49" s="663"/>
      <c r="IG49" s="663"/>
      <c r="IH49" s="663"/>
      <c r="II49" s="663"/>
      <c r="IJ49" s="663"/>
      <c r="IK49" s="663"/>
      <c r="IL49" s="663"/>
      <c r="IM49" s="663"/>
      <c r="IN49" s="663"/>
      <c r="IO49" s="663"/>
      <c r="IP49" s="663"/>
      <c r="IQ49" s="663"/>
      <c r="IR49" s="663"/>
      <c r="IS49" s="663"/>
      <c r="IT49" s="663"/>
      <c r="IU49" s="663"/>
      <c r="IV49" s="663"/>
    </row>
    <row r="50" spans="1:256" s="22" customFormat="1" ht="27.75" customHeight="1">
      <c r="A50" s="332"/>
      <c r="B50" s="327" t="s">
        <v>193</v>
      </c>
      <c r="C50" s="331"/>
      <c r="D50" s="325"/>
      <c r="E50" s="330"/>
      <c r="F50" s="424" t="s">
        <v>201</v>
      </c>
      <c r="G50" s="424"/>
      <c r="H50" s="424"/>
      <c r="I50" s="437"/>
      <c r="J50" s="310"/>
      <c r="K50" s="323"/>
      <c r="L50" s="663"/>
      <c r="M50" s="663"/>
      <c r="N50" s="663"/>
      <c r="O50" s="663"/>
      <c r="P50" s="663"/>
      <c r="Q50" s="663"/>
      <c r="R50" s="663"/>
      <c r="S50" s="663"/>
      <c r="T50" s="663"/>
      <c r="U50" s="663"/>
      <c r="V50" s="663"/>
      <c r="W50" s="663"/>
      <c r="X50" s="663"/>
      <c r="Y50" s="663"/>
      <c r="Z50" s="663"/>
      <c r="AA50" s="663"/>
      <c r="AB50" s="663"/>
      <c r="AC50" s="663"/>
      <c r="AD50" s="663"/>
      <c r="AE50" s="663"/>
      <c r="AF50" s="663"/>
      <c r="AG50" s="663"/>
      <c r="AH50" s="663"/>
      <c r="AI50" s="663"/>
      <c r="AJ50" s="663"/>
      <c r="AK50" s="663"/>
      <c r="AL50" s="663"/>
      <c r="AM50" s="663"/>
      <c r="AN50" s="663"/>
      <c r="AO50" s="663"/>
      <c r="AP50" s="663"/>
      <c r="AQ50" s="663"/>
      <c r="AR50" s="663"/>
      <c r="AS50" s="663"/>
      <c r="AT50" s="663"/>
      <c r="AU50" s="663"/>
      <c r="AV50" s="663"/>
      <c r="AW50" s="663"/>
      <c r="AX50" s="663"/>
      <c r="AY50" s="663"/>
      <c r="AZ50" s="663"/>
      <c r="BA50" s="663"/>
      <c r="BB50" s="663"/>
      <c r="BC50" s="663"/>
      <c r="BD50" s="663"/>
      <c r="BE50" s="663"/>
      <c r="BF50" s="663"/>
      <c r="BG50" s="663"/>
      <c r="BH50" s="663"/>
      <c r="BI50" s="663"/>
      <c r="BJ50" s="663"/>
      <c r="BK50" s="663"/>
      <c r="BL50" s="663"/>
      <c r="BM50" s="663"/>
      <c r="BN50" s="663"/>
      <c r="BO50" s="663"/>
      <c r="BP50" s="663"/>
      <c r="BQ50" s="663"/>
      <c r="BR50" s="663"/>
      <c r="BS50" s="663"/>
      <c r="BT50" s="663"/>
      <c r="BU50" s="663"/>
      <c r="BV50" s="663"/>
      <c r="BW50" s="663"/>
      <c r="BX50" s="663"/>
      <c r="BY50" s="663"/>
      <c r="BZ50" s="663"/>
      <c r="CA50" s="663"/>
      <c r="CB50" s="663"/>
      <c r="CC50" s="663"/>
      <c r="CD50" s="663"/>
      <c r="CE50" s="663"/>
      <c r="CF50" s="663"/>
      <c r="CG50" s="663"/>
      <c r="CH50" s="663"/>
      <c r="CI50" s="663"/>
      <c r="CJ50" s="663"/>
      <c r="CK50" s="663"/>
      <c r="CL50" s="663"/>
      <c r="CM50" s="663"/>
      <c r="CN50" s="663"/>
      <c r="CO50" s="663"/>
      <c r="CP50" s="663"/>
      <c r="CQ50" s="663"/>
      <c r="CR50" s="663"/>
      <c r="CS50" s="663"/>
      <c r="CT50" s="663"/>
      <c r="CU50" s="663"/>
      <c r="CV50" s="663"/>
      <c r="CW50" s="663"/>
      <c r="CX50" s="663"/>
      <c r="CY50" s="663"/>
      <c r="CZ50" s="663"/>
      <c r="DA50" s="663"/>
      <c r="DB50" s="663"/>
      <c r="DC50" s="663"/>
      <c r="DD50" s="663"/>
      <c r="DE50" s="663"/>
      <c r="DF50" s="663"/>
      <c r="DG50" s="663"/>
      <c r="DH50" s="663"/>
      <c r="DI50" s="663"/>
      <c r="DJ50" s="663"/>
      <c r="DK50" s="663"/>
      <c r="DL50" s="663"/>
      <c r="DM50" s="663"/>
      <c r="DN50" s="663"/>
      <c r="DO50" s="663"/>
      <c r="DP50" s="663"/>
      <c r="DQ50" s="663"/>
      <c r="DR50" s="663"/>
      <c r="DS50" s="663"/>
      <c r="DT50" s="663"/>
      <c r="DU50" s="663"/>
      <c r="DV50" s="663"/>
      <c r="DW50" s="663"/>
      <c r="DX50" s="663"/>
      <c r="DY50" s="663"/>
      <c r="DZ50" s="663"/>
      <c r="EA50" s="663"/>
      <c r="EB50" s="663"/>
      <c r="EC50" s="663"/>
      <c r="ED50" s="663"/>
      <c r="EE50" s="663"/>
      <c r="EF50" s="663"/>
      <c r="EG50" s="663"/>
      <c r="EH50" s="663"/>
      <c r="EI50" s="663"/>
      <c r="EJ50" s="663"/>
      <c r="EK50" s="663"/>
      <c r="EL50" s="663"/>
      <c r="EM50" s="663"/>
      <c r="EN50" s="663"/>
      <c r="EO50" s="663"/>
      <c r="EP50" s="663"/>
      <c r="EQ50" s="663"/>
      <c r="ER50" s="663"/>
      <c r="ES50" s="663"/>
      <c r="ET50" s="663"/>
      <c r="EU50" s="663"/>
      <c r="EV50" s="663"/>
      <c r="EW50" s="663"/>
      <c r="EX50" s="663"/>
      <c r="EY50" s="663"/>
      <c r="EZ50" s="663"/>
      <c r="FA50" s="663"/>
      <c r="FB50" s="663"/>
      <c r="FC50" s="663"/>
      <c r="FD50" s="663"/>
      <c r="FE50" s="663"/>
      <c r="FF50" s="663"/>
      <c r="FG50" s="663"/>
      <c r="FH50" s="663"/>
      <c r="FI50" s="663"/>
      <c r="FJ50" s="663"/>
      <c r="FK50" s="663"/>
      <c r="FL50" s="663"/>
      <c r="FM50" s="663"/>
      <c r="FN50" s="663"/>
      <c r="FO50" s="663"/>
      <c r="FP50" s="663"/>
      <c r="FQ50" s="663"/>
      <c r="FR50" s="663"/>
      <c r="FS50" s="663"/>
      <c r="FT50" s="663"/>
      <c r="FU50" s="663"/>
      <c r="FV50" s="663"/>
      <c r="FW50" s="663"/>
      <c r="FX50" s="663"/>
      <c r="FY50" s="663"/>
      <c r="FZ50" s="663"/>
      <c r="GA50" s="663"/>
      <c r="GB50" s="663"/>
      <c r="GC50" s="663"/>
      <c r="GD50" s="663"/>
      <c r="GE50" s="663"/>
      <c r="GF50" s="663"/>
      <c r="GG50" s="663"/>
      <c r="GH50" s="663"/>
      <c r="GI50" s="663"/>
      <c r="GJ50" s="663"/>
      <c r="GK50" s="663"/>
      <c r="GL50" s="663"/>
      <c r="GM50" s="663"/>
      <c r="GN50" s="663"/>
      <c r="GO50" s="663"/>
      <c r="GP50" s="663"/>
      <c r="GQ50" s="663"/>
      <c r="GR50" s="663"/>
      <c r="GS50" s="663"/>
      <c r="GT50" s="663"/>
      <c r="GU50" s="663"/>
      <c r="GV50" s="663"/>
      <c r="GW50" s="663"/>
      <c r="GX50" s="663"/>
      <c r="GY50" s="663"/>
      <c r="GZ50" s="663"/>
      <c r="HA50" s="663"/>
      <c r="HB50" s="663"/>
      <c r="HC50" s="663"/>
      <c r="HD50" s="663"/>
      <c r="HE50" s="663"/>
      <c r="HF50" s="663"/>
      <c r="HG50" s="663"/>
      <c r="HH50" s="663"/>
      <c r="HI50" s="663"/>
      <c r="HJ50" s="663"/>
      <c r="HK50" s="663"/>
      <c r="HL50" s="663"/>
      <c r="HM50" s="663"/>
      <c r="HN50" s="663"/>
      <c r="HO50" s="663"/>
      <c r="HP50" s="663"/>
      <c r="HQ50" s="663"/>
      <c r="HR50" s="663"/>
      <c r="HS50" s="663"/>
      <c r="HT50" s="663"/>
      <c r="HU50" s="663"/>
      <c r="HV50" s="663"/>
      <c r="HW50" s="663"/>
      <c r="HX50" s="663"/>
      <c r="HY50" s="663"/>
      <c r="HZ50" s="663"/>
      <c r="IA50" s="663"/>
      <c r="IB50" s="663"/>
      <c r="IC50" s="663"/>
      <c r="ID50" s="663"/>
      <c r="IE50" s="663"/>
      <c r="IF50" s="663"/>
      <c r="IG50" s="663"/>
      <c r="IH50" s="663"/>
      <c r="II50" s="663"/>
      <c r="IJ50" s="663"/>
      <c r="IK50" s="663"/>
      <c r="IL50" s="663"/>
      <c r="IM50" s="663"/>
      <c r="IN50" s="663"/>
      <c r="IO50" s="663"/>
      <c r="IP50" s="663"/>
      <c r="IQ50" s="663"/>
      <c r="IR50" s="663"/>
      <c r="IS50" s="663"/>
      <c r="IT50" s="663"/>
      <c r="IU50" s="663"/>
      <c r="IV50" s="663"/>
    </row>
    <row r="51" spans="1:256" s="22" customFormat="1" ht="19.5" customHeight="1">
      <c r="A51" s="426"/>
      <c r="B51" s="335" t="s">
        <v>202</v>
      </c>
      <c r="C51" s="327"/>
      <c r="D51" s="325"/>
      <c r="E51" s="332"/>
      <c r="F51" s="425" t="s">
        <v>233</v>
      </c>
      <c r="G51" s="425"/>
      <c r="H51" s="425"/>
      <c r="I51" s="437"/>
      <c r="J51" s="310"/>
      <c r="K51" s="323"/>
      <c r="L51" s="663"/>
      <c r="M51" s="663"/>
      <c r="N51" s="663"/>
      <c r="O51" s="663"/>
      <c r="P51" s="663"/>
      <c r="Q51" s="663"/>
      <c r="R51" s="663"/>
      <c r="S51" s="663"/>
      <c r="T51" s="663"/>
      <c r="U51" s="663"/>
      <c r="V51" s="663"/>
      <c r="W51" s="663"/>
      <c r="X51" s="663"/>
      <c r="Y51" s="663"/>
      <c r="Z51" s="663"/>
      <c r="AA51" s="663"/>
      <c r="AB51" s="663"/>
      <c r="AC51" s="663"/>
      <c r="AD51" s="663"/>
      <c r="AE51" s="663"/>
      <c r="AF51" s="663"/>
      <c r="AG51" s="663"/>
      <c r="AH51" s="663"/>
      <c r="AI51" s="663"/>
      <c r="AJ51" s="663"/>
      <c r="AK51" s="663"/>
      <c r="AL51" s="663"/>
      <c r="AM51" s="663"/>
      <c r="AN51" s="663"/>
      <c r="AO51" s="663"/>
      <c r="AP51" s="663"/>
      <c r="AQ51" s="663"/>
      <c r="AR51" s="663"/>
      <c r="AS51" s="663"/>
      <c r="AT51" s="663"/>
      <c r="AU51" s="663"/>
      <c r="AV51" s="663"/>
      <c r="AW51" s="663"/>
      <c r="AX51" s="663"/>
      <c r="AY51" s="663"/>
      <c r="AZ51" s="663"/>
      <c r="BA51" s="663"/>
      <c r="BB51" s="663"/>
      <c r="BC51" s="663"/>
      <c r="BD51" s="663"/>
      <c r="BE51" s="663"/>
      <c r="BF51" s="663"/>
      <c r="BG51" s="663"/>
      <c r="BH51" s="663"/>
      <c r="BI51" s="663"/>
      <c r="BJ51" s="663"/>
      <c r="BK51" s="663"/>
      <c r="BL51" s="663"/>
      <c r="BM51" s="663"/>
      <c r="BN51" s="663"/>
      <c r="BO51" s="663"/>
      <c r="BP51" s="663"/>
      <c r="BQ51" s="663"/>
      <c r="BR51" s="663"/>
      <c r="BS51" s="663"/>
      <c r="BT51" s="663"/>
      <c r="BU51" s="663"/>
      <c r="BV51" s="663"/>
      <c r="BW51" s="663"/>
      <c r="BX51" s="663"/>
      <c r="BY51" s="663"/>
      <c r="BZ51" s="663"/>
      <c r="CA51" s="663"/>
      <c r="CB51" s="663"/>
      <c r="CC51" s="663"/>
      <c r="CD51" s="663"/>
      <c r="CE51" s="663"/>
      <c r="CF51" s="663"/>
      <c r="CG51" s="663"/>
      <c r="CH51" s="663"/>
      <c r="CI51" s="663"/>
      <c r="CJ51" s="663"/>
      <c r="CK51" s="663"/>
      <c r="CL51" s="663"/>
      <c r="CM51" s="663"/>
      <c r="CN51" s="663"/>
      <c r="CO51" s="663"/>
      <c r="CP51" s="663"/>
      <c r="CQ51" s="663"/>
      <c r="CR51" s="663"/>
      <c r="CS51" s="663"/>
      <c r="CT51" s="663"/>
      <c r="CU51" s="663"/>
      <c r="CV51" s="663"/>
      <c r="CW51" s="663"/>
      <c r="CX51" s="663"/>
      <c r="CY51" s="663"/>
      <c r="CZ51" s="663"/>
      <c r="DA51" s="663"/>
      <c r="DB51" s="663"/>
      <c r="DC51" s="663"/>
      <c r="DD51" s="663"/>
      <c r="DE51" s="663"/>
      <c r="DF51" s="663"/>
      <c r="DG51" s="663"/>
      <c r="DH51" s="663"/>
      <c r="DI51" s="663"/>
      <c r="DJ51" s="663"/>
      <c r="DK51" s="663"/>
      <c r="DL51" s="663"/>
      <c r="DM51" s="663"/>
      <c r="DN51" s="663"/>
      <c r="DO51" s="663"/>
      <c r="DP51" s="663"/>
      <c r="DQ51" s="663"/>
      <c r="DR51" s="663"/>
      <c r="DS51" s="663"/>
      <c r="DT51" s="663"/>
      <c r="DU51" s="663"/>
      <c r="DV51" s="663"/>
      <c r="DW51" s="663"/>
      <c r="DX51" s="663"/>
      <c r="DY51" s="663"/>
      <c r="DZ51" s="663"/>
      <c r="EA51" s="663"/>
      <c r="EB51" s="663"/>
      <c r="EC51" s="663"/>
      <c r="ED51" s="663"/>
      <c r="EE51" s="663"/>
      <c r="EF51" s="663"/>
      <c r="EG51" s="663"/>
      <c r="EH51" s="663"/>
      <c r="EI51" s="663"/>
      <c r="EJ51" s="663"/>
      <c r="EK51" s="663"/>
      <c r="EL51" s="663"/>
      <c r="EM51" s="663"/>
      <c r="EN51" s="663"/>
      <c r="EO51" s="663"/>
      <c r="EP51" s="663"/>
      <c r="EQ51" s="663"/>
      <c r="ER51" s="663"/>
      <c r="ES51" s="663"/>
      <c r="ET51" s="663"/>
      <c r="EU51" s="663"/>
      <c r="EV51" s="663"/>
      <c r="EW51" s="663"/>
      <c r="EX51" s="663"/>
      <c r="EY51" s="663"/>
      <c r="EZ51" s="663"/>
      <c r="FA51" s="663"/>
      <c r="FB51" s="663"/>
      <c r="FC51" s="663"/>
      <c r="FD51" s="663"/>
      <c r="FE51" s="663"/>
      <c r="FF51" s="663"/>
      <c r="FG51" s="663"/>
      <c r="FH51" s="663"/>
      <c r="FI51" s="663"/>
      <c r="FJ51" s="663"/>
      <c r="FK51" s="663"/>
      <c r="FL51" s="663"/>
      <c r="FM51" s="663"/>
      <c r="FN51" s="663"/>
      <c r="FO51" s="663"/>
      <c r="FP51" s="663"/>
      <c r="FQ51" s="663"/>
      <c r="FR51" s="663"/>
      <c r="FS51" s="663"/>
      <c r="FT51" s="663"/>
      <c r="FU51" s="663"/>
      <c r="FV51" s="663"/>
      <c r="FW51" s="663"/>
      <c r="FX51" s="663"/>
      <c r="FY51" s="663"/>
      <c r="FZ51" s="663"/>
      <c r="GA51" s="663"/>
      <c r="GB51" s="663"/>
      <c r="GC51" s="663"/>
      <c r="GD51" s="663"/>
      <c r="GE51" s="663"/>
      <c r="GF51" s="663"/>
      <c r="GG51" s="663"/>
      <c r="GH51" s="663"/>
      <c r="GI51" s="663"/>
      <c r="GJ51" s="663"/>
      <c r="GK51" s="663"/>
      <c r="GL51" s="663"/>
      <c r="GM51" s="663"/>
      <c r="GN51" s="663"/>
      <c r="GO51" s="663"/>
      <c r="GP51" s="663"/>
      <c r="GQ51" s="663"/>
      <c r="GR51" s="663"/>
      <c r="GS51" s="663"/>
      <c r="GT51" s="663"/>
      <c r="GU51" s="663"/>
      <c r="GV51" s="663"/>
      <c r="GW51" s="663"/>
      <c r="GX51" s="663"/>
      <c r="GY51" s="663"/>
      <c r="GZ51" s="663"/>
      <c r="HA51" s="663"/>
      <c r="HB51" s="663"/>
      <c r="HC51" s="663"/>
      <c r="HD51" s="663"/>
      <c r="HE51" s="663"/>
      <c r="HF51" s="663"/>
      <c r="HG51" s="663"/>
      <c r="HH51" s="663"/>
      <c r="HI51" s="663"/>
      <c r="HJ51" s="663"/>
      <c r="HK51" s="663"/>
      <c r="HL51" s="663"/>
      <c r="HM51" s="663"/>
      <c r="HN51" s="663"/>
      <c r="HO51" s="663"/>
      <c r="HP51" s="663"/>
      <c r="HQ51" s="663"/>
      <c r="HR51" s="663"/>
      <c r="HS51" s="663"/>
      <c r="HT51" s="663"/>
      <c r="HU51" s="663"/>
      <c r="HV51" s="663"/>
      <c r="HW51" s="663"/>
      <c r="HX51" s="663"/>
      <c r="HY51" s="663"/>
      <c r="HZ51" s="663"/>
      <c r="IA51" s="663"/>
      <c r="IB51" s="663"/>
      <c r="IC51" s="663"/>
      <c r="ID51" s="663"/>
      <c r="IE51" s="663"/>
      <c r="IF51" s="663"/>
      <c r="IG51" s="663"/>
      <c r="IH51" s="663"/>
      <c r="II51" s="663"/>
      <c r="IJ51" s="663"/>
      <c r="IK51" s="663"/>
      <c r="IL51" s="663"/>
      <c r="IM51" s="663"/>
      <c r="IN51" s="663"/>
      <c r="IO51" s="663"/>
      <c r="IP51" s="663"/>
      <c r="IQ51" s="663"/>
      <c r="IR51" s="663"/>
      <c r="IS51" s="663"/>
      <c r="IT51" s="663"/>
      <c r="IU51" s="663"/>
      <c r="IV51" s="663"/>
    </row>
    <row r="52" spans="1:256" s="22" customFormat="1" ht="30" customHeight="1">
      <c r="A52" s="332"/>
      <c r="B52" s="327" t="s">
        <v>203</v>
      </c>
      <c r="C52" s="329"/>
      <c r="D52" s="325"/>
      <c r="E52" s="332"/>
      <c r="F52" s="327" t="s">
        <v>207</v>
      </c>
      <c r="G52" s="327"/>
      <c r="H52" s="327"/>
      <c r="I52" s="437"/>
      <c r="J52" s="310"/>
      <c r="K52" s="323"/>
      <c r="L52" s="663"/>
      <c r="M52" s="663"/>
      <c r="N52" s="663"/>
      <c r="O52" s="663"/>
      <c r="P52" s="663"/>
      <c r="Q52" s="663"/>
      <c r="R52" s="663"/>
      <c r="S52" s="663"/>
      <c r="T52" s="663"/>
      <c r="U52" s="663"/>
      <c r="V52" s="663"/>
      <c r="W52" s="663"/>
      <c r="X52" s="663"/>
      <c r="Y52" s="663"/>
      <c r="Z52" s="663"/>
      <c r="AA52" s="663"/>
      <c r="AB52" s="663"/>
      <c r="AC52" s="663"/>
      <c r="AD52" s="663"/>
      <c r="AE52" s="663"/>
      <c r="AF52" s="663"/>
      <c r="AG52" s="663"/>
      <c r="AH52" s="663"/>
      <c r="AI52" s="663"/>
      <c r="AJ52" s="663"/>
      <c r="AK52" s="663"/>
      <c r="AL52" s="663"/>
      <c r="AM52" s="663"/>
      <c r="AN52" s="663"/>
      <c r="AO52" s="663"/>
      <c r="AP52" s="663"/>
      <c r="AQ52" s="663"/>
      <c r="AR52" s="663"/>
      <c r="AS52" s="663"/>
      <c r="AT52" s="663"/>
      <c r="AU52" s="663"/>
      <c r="AV52" s="663"/>
      <c r="AW52" s="663"/>
      <c r="AX52" s="663"/>
      <c r="AY52" s="663"/>
      <c r="AZ52" s="663"/>
      <c r="BA52" s="663"/>
      <c r="BB52" s="663"/>
      <c r="BC52" s="663"/>
      <c r="BD52" s="663"/>
      <c r="BE52" s="663"/>
      <c r="BF52" s="663"/>
      <c r="BG52" s="663"/>
      <c r="BH52" s="663"/>
      <c r="BI52" s="663"/>
      <c r="BJ52" s="663"/>
      <c r="BK52" s="663"/>
      <c r="BL52" s="663"/>
      <c r="BM52" s="663"/>
      <c r="BN52" s="663"/>
      <c r="BO52" s="663"/>
      <c r="BP52" s="663"/>
      <c r="BQ52" s="663"/>
      <c r="BR52" s="663"/>
      <c r="BS52" s="663"/>
      <c r="BT52" s="663"/>
      <c r="BU52" s="663"/>
      <c r="BV52" s="663"/>
      <c r="BW52" s="663"/>
      <c r="BX52" s="663"/>
      <c r="BY52" s="663"/>
      <c r="BZ52" s="663"/>
      <c r="CA52" s="663"/>
      <c r="CB52" s="663"/>
      <c r="CC52" s="663"/>
      <c r="CD52" s="663"/>
      <c r="CE52" s="663"/>
      <c r="CF52" s="663"/>
      <c r="CG52" s="663"/>
      <c r="CH52" s="663"/>
      <c r="CI52" s="663"/>
      <c r="CJ52" s="663"/>
      <c r="CK52" s="663"/>
      <c r="CL52" s="663"/>
      <c r="CM52" s="663"/>
      <c r="CN52" s="663"/>
      <c r="CO52" s="663"/>
      <c r="CP52" s="663"/>
      <c r="CQ52" s="663"/>
      <c r="CR52" s="663"/>
      <c r="CS52" s="663"/>
      <c r="CT52" s="663"/>
      <c r="CU52" s="663"/>
      <c r="CV52" s="663"/>
      <c r="CW52" s="663"/>
      <c r="CX52" s="663"/>
      <c r="CY52" s="663"/>
      <c r="CZ52" s="663"/>
      <c r="DA52" s="663"/>
      <c r="DB52" s="663"/>
      <c r="DC52" s="663"/>
      <c r="DD52" s="663"/>
      <c r="DE52" s="663"/>
      <c r="DF52" s="663"/>
      <c r="DG52" s="663"/>
      <c r="DH52" s="663"/>
      <c r="DI52" s="663"/>
      <c r="DJ52" s="663"/>
      <c r="DK52" s="663"/>
      <c r="DL52" s="663"/>
      <c r="DM52" s="663"/>
      <c r="DN52" s="663"/>
      <c r="DO52" s="663"/>
      <c r="DP52" s="663"/>
      <c r="DQ52" s="663"/>
      <c r="DR52" s="663"/>
      <c r="DS52" s="663"/>
      <c r="DT52" s="663"/>
      <c r="DU52" s="663"/>
      <c r="DV52" s="663"/>
      <c r="DW52" s="663"/>
      <c r="DX52" s="663"/>
      <c r="DY52" s="663"/>
      <c r="DZ52" s="663"/>
      <c r="EA52" s="663"/>
      <c r="EB52" s="663"/>
      <c r="EC52" s="663"/>
      <c r="ED52" s="663"/>
      <c r="EE52" s="663"/>
      <c r="EF52" s="663"/>
      <c r="EG52" s="663"/>
      <c r="EH52" s="663"/>
      <c r="EI52" s="663"/>
      <c r="EJ52" s="663"/>
      <c r="EK52" s="663"/>
      <c r="EL52" s="663"/>
      <c r="EM52" s="663"/>
      <c r="EN52" s="663"/>
      <c r="EO52" s="663"/>
      <c r="EP52" s="663"/>
      <c r="EQ52" s="663"/>
      <c r="ER52" s="663"/>
      <c r="ES52" s="663"/>
      <c r="ET52" s="663"/>
      <c r="EU52" s="663"/>
      <c r="EV52" s="663"/>
      <c r="EW52" s="663"/>
      <c r="EX52" s="663"/>
      <c r="EY52" s="663"/>
      <c r="EZ52" s="663"/>
      <c r="FA52" s="663"/>
      <c r="FB52" s="663"/>
      <c r="FC52" s="663"/>
      <c r="FD52" s="663"/>
      <c r="FE52" s="663"/>
      <c r="FF52" s="663"/>
      <c r="FG52" s="663"/>
      <c r="FH52" s="663"/>
      <c r="FI52" s="663"/>
      <c r="FJ52" s="663"/>
      <c r="FK52" s="663"/>
      <c r="FL52" s="663"/>
      <c r="FM52" s="663"/>
      <c r="FN52" s="663"/>
      <c r="FO52" s="663"/>
      <c r="FP52" s="663"/>
      <c r="FQ52" s="663"/>
      <c r="FR52" s="663"/>
      <c r="FS52" s="663"/>
      <c r="FT52" s="663"/>
      <c r="FU52" s="663"/>
      <c r="FV52" s="663"/>
      <c r="FW52" s="663"/>
      <c r="FX52" s="663"/>
      <c r="FY52" s="663"/>
      <c r="FZ52" s="663"/>
      <c r="GA52" s="663"/>
      <c r="GB52" s="663"/>
      <c r="GC52" s="663"/>
      <c r="GD52" s="663"/>
      <c r="GE52" s="663"/>
      <c r="GF52" s="663"/>
      <c r="GG52" s="663"/>
      <c r="GH52" s="663"/>
      <c r="GI52" s="663"/>
      <c r="GJ52" s="663"/>
      <c r="GK52" s="663"/>
      <c r="GL52" s="663"/>
      <c r="GM52" s="663"/>
      <c r="GN52" s="663"/>
      <c r="GO52" s="663"/>
      <c r="GP52" s="663"/>
      <c r="GQ52" s="663"/>
      <c r="GR52" s="663"/>
      <c r="GS52" s="663"/>
      <c r="GT52" s="663"/>
      <c r="GU52" s="663"/>
      <c r="GV52" s="663"/>
      <c r="GW52" s="663"/>
      <c r="GX52" s="663"/>
      <c r="GY52" s="663"/>
      <c r="GZ52" s="663"/>
      <c r="HA52" s="663"/>
      <c r="HB52" s="663"/>
      <c r="HC52" s="663"/>
      <c r="HD52" s="663"/>
      <c r="HE52" s="663"/>
      <c r="HF52" s="663"/>
      <c r="HG52" s="663"/>
      <c r="HH52" s="663"/>
      <c r="HI52" s="663"/>
      <c r="HJ52" s="663"/>
      <c r="HK52" s="663"/>
      <c r="HL52" s="663"/>
      <c r="HM52" s="663"/>
      <c r="HN52" s="663"/>
      <c r="HO52" s="663"/>
      <c r="HP52" s="663"/>
      <c r="HQ52" s="663"/>
      <c r="HR52" s="663"/>
      <c r="HS52" s="663"/>
      <c r="HT52" s="663"/>
      <c r="HU52" s="663"/>
      <c r="HV52" s="663"/>
      <c r="HW52" s="663"/>
      <c r="HX52" s="663"/>
      <c r="HY52" s="663"/>
      <c r="HZ52" s="663"/>
      <c r="IA52" s="663"/>
      <c r="IB52" s="663"/>
      <c r="IC52" s="663"/>
      <c r="ID52" s="663"/>
      <c r="IE52" s="663"/>
      <c r="IF52" s="663"/>
      <c r="IG52" s="663"/>
      <c r="IH52" s="663"/>
      <c r="II52" s="663"/>
      <c r="IJ52" s="663"/>
      <c r="IK52" s="663"/>
      <c r="IL52" s="663"/>
      <c r="IM52" s="663"/>
      <c r="IN52" s="663"/>
      <c r="IO52" s="663"/>
      <c r="IP52" s="663"/>
      <c r="IQ52" s="663"/>
      <c r="IR52" s="663"/>
      <c r="IS52" s="663"/>
      <c r="IT52" s="663"/>
      <c r="IU52" s="663"/>
      <c r="IV52" s="663"/>
    </row>
    <row r="53" spans="1:256" s="22" customFormat="1" ht="30" customHeight="1">
      <c r="A53" s="332"/>
      <c r="B53" s="327" t="s">
        <v>204</v>
      </c>
      <c r="C53" s="331"/>
      <c r="D53" s="325"/>
      <c r="E53" s="332"/>
      <c r="F53" s="327" t="s">
        <v>234</v>
      </c>
      <c r="G53" s="327"/>
      <c r="H53" s="327"/>
      <c r="I53" s="437"/>
      <c r="J53" s="310"/>
      <c r="K53" s="323"/>
      <c r="L53" s="663"/>
      <c r="M53" s="663"/>
      <c r="N53" s="663"/>
      <c r="O53" s="663"/>
      <c r="P53" s="663"/>
      <c r="Q53" s="663"/>
      <c r="R53" s="663"/>
      <c r="S53" s="663"/>
      <c r="T53" s="663"/>
      <c r="U53" s="663"/>
      <c r="V53" s="663"/>
      <c r="W53" s="663"/>
      <c r="X53" s="663"/>
      <c r="Y53" s="663"/>
      <c r="Z53" s="663"/>
      <c r="AA53" s="663"/>
      <c r="AB53" s="663"/>
      <c r="AC53" s="663"/>
      <c r="AD53" s="663"/>
      <c r="AE53" s="663"/>
      <c r="AF53" s="663"/>
      <c r="AG53" s="663"/>
      <c r="AH53" s="663"/>
      <c r="AI53" s="663"/>
      <c r="AJ53" s="663"/>
      <c r="AK53" s="663"/>
      <c r="AL53" s="663"/>
      <c r="AM53" s="663"/>
      <c r="AN53" s="663"/>
      <c r="AO53" s="663"/>
      <c r="AP53" s="663"/>
      <c r="AQ53" s="663"/>
      <c r="AR53" s="663"/>
      <c r="AS53" s="663"/>
      <c r="AT53" s="663"/>
      <c r="AU53" s="663"/>
      <c r="AV53" s="663"/>
      <c r="AW53" s="663"/>
      <c r="AX53" s="663"/>
      <c r="AY53" s="663"/>
      <c r="AZ53" s="663"/>
      <c r="BA53" s="663"/>
      <c r="BB53" s="663"/>
      <c r="BC53" s="663"/>
      <c r="BD53" s="663"/>
      <c r="BE53" s="663"/>
      <c r="BF53" s="663"/>
      <c r="BG53" s="663"/>
      <c r="BH53" s="663"/>
      <c r="BI53" s="663"/>
      <c r="BJ53" s="663"/>
      <c r="BK53" s="663"/>
      <c r="BL53" s="663"/>
      <c r="BM53" s="663"/>
      <c r="BN53" s="663"/>
      <c r="BO53" s="663"/>
      <c r="BP53" s="663"/>
      <c r="BQ53" s="663"/>
      <c r="BR53" s="663"/>
      <c r="BS53" s="663"/>
      <c r="BT53" s="663"/>
      <c r="BU53" s="663"/>
      <c r="BV53" s="663"/>
      <c r="BW53" s="663"/>
      <c r="BX53" s="663"/>
      <c r="BY53" s="663"/>
      <c r="BZ53" s="663"/>
      <c r="CA53" s="663"/>
      <c r="CB53" s="663"/>
      <c r="CC53" s="663"/>
      <c r="CD53" s="663"/>
      <c r="CE53" s="663"/>
      <c r="CF53" s="663"/>
      <c r="CG53" s="663"/>
      <c r="CH53" s="663"/>
      <c r="CI53" s="663"/>
      <c r="CJ53" s="663"/>
      <c r="CK53" s="663"/>
      <c r="CL53" s="663"/>
      <c r="CM53" s="663"/>
      <c r="CN53" s="663"/>
      <c r="CO53" s="663"/>
      <c r="CP53" s="663"/>
      <c r="CQ53" s="663"/>
      <c r="CR53" s="663"/>
      <c r="CS53" s="663"/>
      <c r="CT53" s="663"/>
      <c r="CU53" s="663"/>
      <c r="CV53" s="663"/>
      <c r="CW53" s="663"/>
      <c r="CX53" s="663"/>
      <c r="CY53" s="663"/>
      <c r="CZ53" s="663"/>
      <c r="DA53" s="663"/>
      <c r="DB53" s="663"/>
      <c r="DC53" s="663"/>
      <c r="DD53" s="663"/>
      <c r="DE53" s="663"/>
      <c r="DF53" s="663"/>
      <c r="DG53" s="663"/>
      <c r="DH53" s="663"/>
      <c r="DI53" s="663"/>
      <c r="DJ53" s="663"/>
      <c r="DK53" s="663"/>
      <c r="DL53" s="663"/>
      <c r="DM53" s="663"/>
      <c r="DN53" s="663"/>
      <c r="DO53" s="663"/>
      <c r="DP53" s="663"/>
      <c r="DQ53" s="663"/>
      <c r="DR53" s="663"/>
      <c r="DS53" s="663"/>
      <c r="DT53" s="663"/>
      <c r="DU53" s="663"/>
      <c r="DV53" s="663"/>
      <c r="DW53" s="663"/>
      <c r="DX53" s="663"/>
      <c r="DY53" s="663"/>
      <c r="DZ53" s="663"/>
      <c r="EA53" s="663"/>
      <c r="EB53" s="663"/>
      <c r="EC53" s="663"/>
      <c r="ED53" s="663"/>
      <c r="EE53" s="663"/>
      <c r="EF53" s="663"/>
      <c r="EG53" s="663"/>
      <c r="EH53" s="663"/>
      <c r="EI53" s="663"/>
      <c r="EJ53" s="663"/>
      <c r="EK53" s="663"/>
      <c r="EL53" s="663"/>
      <c r="EM53" s="663"/>
      <c r="EN53" s="663"/>
      <c r="EO53" s="663"/>
      <c r="EP53" s="663"/>
      <c r="EQ53" s="663"/>
      <c r="ER53" s="663"/>
      <c r="ES53" s="663"/>
      <c r="ET53" s="663"/>
      <c r="EU53" s="663"/>
      <c r="EV53" s="663"/>
      <c r="EW53" s="663"/>
      <c r="EX53" s="663"/>
      <c r="EY53" s="663"/>
      <c r="EZ53" s="663"/>
      <c r="FA53" s="663"/>
      <c r="FB53" s="663"/>
      <c r="FC53" s="663"/>
      <c r="FD53" s="663"/>
      <c r="FE53" s="663"/>
      <c r="FF53" s="663"/>
      <c r="FG53" s="663"/>
      <c r="FH53" s="663"/>
      <c r="FI53" s="663"/>
      <c r="FJ53" s="663"/>
      <c r="FK53" s="663"/>
      <c r="FL53" s="663"/>
      <c r="FM53" s="663"/>
      <c r="FN53" s="663"/>
      <c r="FO53" s="663"/>
      <c r="FP53" s="663"/>
      <c r="FQ53" s="663"/>
      <c r="FR53" s="663"/>
      <c r="FS53" s="663"/>
      <c r="FT53" s="663"/>
      <c r="FU53" s="663"/>
      <c r="FV53" s="663"/>
      <c r="FW53" s="663"/>
      <c r="FX53" s="663"/>
      <c r="FY53" s="663"/>
      <c r="FZ53" s="663"/>
      <c r="GA53" s="663"/>
      <c r="GB53" s="663"/>
      <c r="GC53" s="663"/>
      <c r="GD53" s="663"/>
      <c r="GE53" s="663"/>
      <c r="GF53" s="663"/>
      <c r="GG53" s="663"/>
      <c r="GH53" s="663"/>
      <c r="GI53" s="663"/>
      <c r="GJ53" s="663"/>
      <c r="GK53" s="663"/>
      <c r="GL53" s="663"/>
      <c r="GM53" s="663"/>
      <c r="GN53" s="663"/>
      <c r="GO53" s="663"/>
      <c r="GP53" s="663"/>
      <c r="GQ53" s="663"/>
      <c r="GR53" s="663"/>
      <c r="GS53" s="663"/>
      <c r="GT53" s="663"/>
      <c r="GU53" s="663"/>
      <c r="GV53" s="663"/>
      <c r="GW53" s="663"/>
      <c r="GX53" s="663"/>
      <c r="GY53" s="663"/>
      <c r="GZ53" s="663"/>
      <c r="HA53" s="663"/>
      <c r="HB53" s="663"/>
      <c r="HC53" s="663"/>
      <c r="HD53" s="663"/>
      <c r="HE53" s="663"/>
      <c r="HF53" s="663"/>
      <c r="HG53" s="663"/>
      <c r="HH53" s="663"/>
      <c r="HI53" s="663"/>
      <c r="HJ53" s="663"/>
      <c r="HK53" s="663"/>
      <c r="HL53" s="663"/>
      <c r="HM53" s="663"/>
      <c r="HN53" s="663"/>
      <c r="HO53" s="663"/>
      <c r="HP53" s="663"/>
      <c r="HQ53" s="663"/>
      <c r="HR53" s="663"/>
      <c r="HS53" s="663"/>
      <c r="HT53" s="663"/>
      <c r="HU53" s="663"/>
      <c r="HV53" s="663"/>
      <c r="HW53" s="663"/>
      <c r="HX53" s="663"/>
      <c r="HY53" s="663"/>
      <c r="HZ53" s="663"/>
      <c r="IA53" s="663"/>
      <c r="IB53" s="663"/>
      <c r="IC53" s="663"/>
      <c r="ID53" s="663"/>
      <c r="IE53" s="663"/>
      <c r="IF53" s="663"/>
      <c r="IG53" s="663"/>
      <c r="IH53" s="663"/>
      <c r="II53" s="663"/>
      <c r="IJ53" s="663"/>
      <c r="IK53" s="663"/>
      <c r="IL53" s="663"/>
      <c r="IM53" s="663"/>
      <c r="IN53" s="663"/>
      <c r="IO53" s="663"/>
      <c r="IP53" s="663"/>
      <c r="IQ53" s="663"/>
      <c r="IR53" s="663"/>
      <c r="IS53" s="663"/>
      <c r="IT53" s="663"/>
      <c r="IU53" s="663"/>
      <c r="IV53" s="663"/>
    </row>
    <row r="54" spans="1:256" s="22" customFormat="1" ht="30" customHeight="1">
      <c r="A54" s="332"/>
      <c r="B54" s="327" t="s">
        <v>236</v>
      </c>
      <c r="C54" s="331"/>
      <c r="D54" s="325"/>
      <c r="E54" s="332"/>
      <c r="F54" s="327" t="s">
        <v>235</v>
      </c>
      <c r="G54" s="327"/>
      <c r="H54" s="327"/>
      <c r="I54" s="437"/>
      <c r="J54" s="310"/>
      <c r="K54" s="323"/>
      <c r="L54" s="663"/>
      <c r="M54" s="663"/>
      <c r="N54" s="663"/>
      <c r="O54" s="663"/>
      <c r="P54" s="663"/>
      <c r="Q54" s="663"/>
      <c r="R54" s="663"/>
      <c r="S54" s="663"/>
      <c r="T54" s="663"/>
      <c r="U54" s="663"/>
      <c r="V54" s="663"/>
      <c r="W54" s="663"/>
      <c r="X54" s="663"/>
      <c r="Y54" s="663"/>
      <c r="Z54" s="663"/>
      <c r="AA54" s="663"/>
      <c r="AB54" s="663"/>
      <c r="AC54" s="663"/>
      <c r="AD54" s="663"/>
      <c r="AE54" s="663"/>
      <c r="AF54" s="663"/>
      <c r="AG54" s="663"/>
      <c r="AH54" s="663"/>
      <c r="AI54" s="663"/>
      <c r="AJ54" s="663"/>
      <c r="AK54" s="663"/>
      <c r="AL54" s="663"/>
      <c r="AM54" s="663"/>
      <c r="AN54" s="663"/>
      <c r="AO54" s="663"/>
      <c r="AP54" s="663"/>
      <c r="AQ54" s="663"/>
      <c r="AR54" s="663"/>
      <c r="AS54" s="663"/>
      <c r="AT54" s="663"/>
      <c r="AU54" s="663"/>
      <c r="AV54" s="663"/>
      <c r="AW54" s="663"/>
      <c r="AX54" s="663"/>
      <c r="AY54" s="663"/>
      <c r="AZ54" s="663"/>
      <c r="BA54" s="663"/>
      <c r="BB54" s="663"/>
      <c r="BC54" s="663"/>
      <c r="BD54" s="663"/>
      <c r="BE54" s="663"/>
      <c r="BF54" s="663"/>
      <c r="BG54" s="663"/>
      <c r="BH54" s="663"/>
      <c r="BI54" s="663"/>
      <c r="BJ54" s="663"/>
      <c r="BK54" s="663"/>
      <c r="BL54" s="663"/>
      <c r="BM54" s="663"/>
      <c r="BN54" s="663"/>
      <c r="BO54" s="663"/>
      <c r="BP54" s="663"/>
      <c r="BQ54" s="663"/>
      <c r="BR54" s="663"/>
      <c r="BS54" s="663"/>
      <c r="BT54" s="663"/>
      <c r="BU54" s="663"/>
      <c r="BV54" s="663"/>
      <c r="BW54" s="663"/>
      <c r="BX54" s="663"/>
      <c r="BY54" s="663"/>
      <c r="BZ54" s="663"/>
      <c r="CA54" s="663"/>
      <c r="CB54" s="663"/>
      <c r="CC54" s="663"/>
      <c r="CD54" s="663"/>
      <c r="CE54" s="663"/>
      <c r="CF54" s="663"/>
      <c r="CG54" s="663"/>
      <c r="CH54" s="663"/>
      <c r="CI54" s="663"/>
      <c r="CJ54" s="663"/>
      <c r="CK54" s="663"/>
      <c r="CL54" s="663"/>
      <c r="CM54" s="663"/>
      <c r="CN54" s="663"/>
      <c r="CO54" s="663"/>
      <c r="CP54" s="663"/>
      <c r="CQ54" s="663"/>
      <c r="CR54" s="663"/>
      <c r="CS54" s="663"/>
      <c r="CT54" s="663"/>
      <c r="CU54" s="663"/>
      <c r="CV54" s="663"/>
      <c r="CW54" s="663"/>
      <c r="CX54" s="663"/>
      <c r="CY54" s="663"/>
      <c r="CZ54" s="663"/>
      <c r="DA54" s="663"/>
      <c r="DB54" s="663"/>
      <c r="DC54" s="663"/>
      <c r="DD54" s="663"/>
      <c r="DE54" s="663"/>
      <c r="DF54" s="663"/>
      <c r="DG54" s="663"/>
      <c r="DH54" s="663"/>
      <c r="DI54" s="663"/>
      <c r="DJ54" s="663"/>
      <c r="DK54" s="663"/>
      <c r="DL54" s="663"/>
      <c r="DM54" s="663"/>
      <c r="DN54" s="663"/>
      <c r="DO54" s="663"/>
      <c r="DP54" s="663"/>
      <c r="DQ54" s="663"/>
      <c r="DR54" s="663"/>
      <c r="DS54" s="663"/>
      <c r="DT54" s="663"/>
      <c r="DU54" s="663"/>
      <c r="DV54" s="663"/>
      <c r="DW54" s="663"/>
      <c r="DX54" s="663"/>
      <c r="DY54" s="663"/>
      <c r="DZ54" s="663"/>
      <c r="EA54" s="663"/>
      <c r="EB54" s="663"/>
      <c r="EC54" s="663"/>
      <c r="ED54" s="663"/>
      <c r="EE54" s="663"/>
      <c r="EF54" s="663"/>
      <c r="EG54" s="663"/>
      <c r="EH54" s="663"/>
      <c r="EI54" s="663"/>
      <c r="EJ54" s="663"/>
      <c r="EK54" s="663"/>
      <c r="EL54" s="663"/>
      <c r="EM54" s="663"/>
      <c r="EN54" s="663"/>
      <c r="EO54" s="663"/>
      <c r="EP54" s="663"/>
      <c r="EQ54" s="663"/>
      <c r="ER54" s="663"/>
      <c r="ES54" s="663"/>
      <c r="ET54" s="663"/>
      <c r="EU54" s="663"/>
      <c r="EV54" s="663"/>
      <c r="EW54" s="663"/>
      <c r="EX54" s="663"/>
      <c r="EY54" s="663"/>
      <c r="EZ54" s="663"/>
      <c r="FA54" s="663"/>
      <c r="FB54" s="663"/>
      <c r="FC54" s="663"/>
      <c r="FD54" s="663"/>
      <c r="FE54" s="663"/>
      <c r="FF54" s="663"/>
      <c r="FG54" s="663"/>
      <c r="FH54" s="663"/>
      <c r="FI54" s="663"/>
      <c r="FJ54" s="663"/>
      <c r="FK54" s="663"/>
      <c r="FL54" s="663"/>
      <c r="FM54" s="663"/>
      <c r="FN54" s="663"/>
      <c r="FO54" s="663"/>
      <c r="FP54" s="663"/>
      <c r="FQ54" s="663"/>
      <c r="FR54" s="663"/>
      <c r="FS54" s="663"/>
      <c r="FT54" s="663"/>
      <c r="FU54" s="663"/>
      <c r="FV54" s="663"/>
      <c r="FW54" s="663"/>
      <c r="FX54" s="663"/>
      <c r="FY54" s="663"/>
      <c r="FZ54" s="663"/>
      <c r="GA54" s="663"/>
      <c r="GB54" s="663"/>
      <c r="GC54" s="663"/>
      <c r="GD54" s="663"/>
      <c r="GE54" s="663"/>
      <c r="GF54" s="663"/>
      <c r="GG54" s="663"/>
      <c r="GH54" s="663"/>
      <c r="GI54" s="663"/>
      <c r="GJ54" s="663"/>
      <c r="GK54" s="663"/>
      <c r="GL54" s="663"/>
      <c r="GM54" s="663"/>
      <c r="GN54" s="663"/>
      <c r="GO54" s="663"/>
      <c r="GP54" s="663"/>
      <c r="GQ54" s="663"/>
      <c r="GR54" s="663"/>
      <c r="GS54" s="663"/>
      <c r="GT54" s="663"/>
      <c r="GU54" s="663"/>
      <c r="GV54" s="663"/>
      <c r="GW54" s="663"/>
      <c r="GX54" s="663"/>
      <c r="GY54" s="663"/>
      <c r="GZ54" s="663"/>
      <c r="HA54" s="663"/>
      <c r="HB54" s="663"/>
      <c r="HC54" s="663"/>
      <c r="HD54" s="663"/>
      <c r="HE54" s="663"/>
      <c r="HF54" s="663"/>
      <c r="HG54" s="663"/>
      <c r="HH54" s="663"/>
      <c r="HI54" s="663"/>
      <c r="HJ54" s="663"/>
      <c r="HK54" s="663"/>
      <c r="HL54" s="663"/>
      <c r="HM54" s="663"/>
      <c r="HN54" s="663"/>
      <c r="HO54" s="663"/>
      <c r="HP54" s="663"/>
      <c r="HQ54" s="663"/>
      <c r="HR54" s="663"/>
      <c r="HS54" s="663"/>
      <c r="HT54" s="663"/>
      <c r="HU54" s="663"/>
      <c r="HV54" s="663"/>
      <c r="HW54" s="663"/>
      <c r="HX54" s="663"/>
      <c r="HY54" s="663"/>
      <c r="HZ54" s="663"/>
      <c r="IA54" s="663"/>
      <c r="IB54" s="663"/>
      <c r="IC54" s="663"/>
      <c r="ID54" s="663"/>
      <c r="IE54" s="663"/>
      <c r="IF54" s="663"/>
      <c r="IG54" s="663"/>
      <c r="IH54" s="663"/>
      <c r="II54" s="663"/>
      <c r="IJ54" s="663"/>
      <c r="IK54" s="663"/>
      <c r="IL54" s="663"/>
      <c r="IM54" s="663"/>
      <c r="IN54" s="663"/>
      <c r="IO54" s="663"/>
      <c r="IP54" s="663"/>
      <c r="IQ54" s="663"/>
      <c r="IR54" s="663"/>
      <c r="IS54" s="663"/>
      <c r="IT54" s="663"/>
      <c r="IU54" s="663"/>
      <c r="IV54" s="663"/>
    </row>
    <row r="55" spans="1:256" s="22" customFormat="1" ht="13.5">
      <c r="A55" s="332"/>
      <c r="B55" s="327" t="s">
        <v>205</v>
      </c>
      <c r="C55" s="331"/>
      <c r="D55" s="325"/>
      <c r="E55" s="333"/>
      <c r="F55" s="331"/>
      <c r="G55" s="331"/>
      <c r="H55" s="331"/>
      <c r="I55" s="437"/>
      <c r="J55" s="310"/>
      <c r="K55" s="323"/>
      <c r="L55" s="663"/>
      <c r="M55" s="663"/>
      <c r="N55" s="663"/>
      <c r="O55" s="663"/>
      <c r="P55" s="663"/>
      <c r="Q55" s="663"/>
      <c r="R55" s="663"/>
      <c r="S55" s="663"/>
      <c r="T55" s="663"/>
      <c r="U55" s="663"/>
      <c r="V55" s="663"/>
      <c r="W55" s="663"/>
      <c r="X55" s="663"/>
      <c r="Y55" s="663"/>
      <c r="Z55" s="663"/>
      <c r="AA55" s="663"/>
      <c r="AB55" s="663"/>
      <c r="AC55" s="663"/>
      <c r="AD55" s="663"/>
      <c r="AE55" s="663"/>
      <c r="AF55" s="663"/>
      <c r="AG55" s="663"/>
      <c r="AH55" s="663"/>
      <c r="AI55" s="663"/>
      <c r="AJ55" s="663"/>
      <c r="AK55" s="663"/>
      <c r="AL55" s="663"/>
      <c r="AM55" s="663"/>
      <c r="AN55" s="663"/>
      <c r="AO55" s="663"/>
      <c r="AP55" s="663"/>
      <c r="AQ55" s="663"/>
      <c r="AR55" s="663"/>
      <c r="AS55" s="663"/>
      <c r="AT55" s="663"/>
      <c r="AU55" s="663"/>
      <c r="AV55" s="663"/>
      <c r="AW55" s="663"/>
      <c r="AX55" s="663"/>
      <c r="AY55" s="663"/>
      <c r="AZ55" s="663"/>
      <c r="BA55" s="663"/>
      <c r="BB55" s="663"/>
      <c r="BC55" s="663"/>
      <c r="BD55" s="663"/>
      <c r="BE55" s="663"/>
      <c r="BF55" s="663"/>
      <c r="BG55" s="663"/>
      <c r="BH55" s="663"/>
      <c r="BI55" s="663"/>
      <c r="BJ55" s="663"/>
      <c r="BK55" s="663"/>
      <c r="BL55" s="663"/>
      <c r="BM55" s="663"/>
      <c r="BN55" s="663"/>
      <c r="BO55" s="663"/>
      <c r="BP55" s="663"/>
      <c r="BQ55" s="663"/>
      <c r="BR55" s="663"/>
      <c r="BS55" s="663"/>
      <c r="BT55" s="663"/>
      <c r="BU55" s="663"/>
      <c r="BV55" s="663"/>
      <c r="BW55" s="663"/>
      <c r="BX55" s="663"/>
      <c r="BY55" s="663"/>
      <c r="BZ55" s="663"/>
      <c r="CA55" s="663"/>
      <c r="CB55" s="663"/>
      <c r="CC55" s="663"/>
      <c r="CD55" s="663"/>
      <c r="CE55" s="663"/>
      <c r="CF55" s="663"/>
      <c r="CG55" s="663"/>
      <c r="CH55" s="663"/>
      <c r="CI55" s="663"/>
      <c r="CJ55" s="663"/>
      <c r="CK55" s="663"/>
      <c r="CL55" s="663"/>
      <c r="CM55" s="663"/>
      <c r="CN55" s="663"/>
      <c r="CO55" s="663"/>
      <c r="CP55" s="663"/>
      <c r="CQ55" s="663"/>
      <c r="CR55" s="663"/>
      <c r="CS55" s="663"/>
      <c r="CT55" s="663"/>
      <c r="CU55" s="663"/>
      <c r="CV55" s="663"/>
      <c r="CW55" s="663"/>
      <c r="CX55" s="663"/>
      <c r="CY55" s="663"/>
      <c r="CZ55" s="663"/>
      <c r="DA55" s="663"/>
      <c r="DB55" s="663"/>
      <c r="DC55" s="663"/>
      <c r="DD55" s="663"/>
      <c r="DE55" s="663"/>
      <c r="DF55" s="663"/>
      <c r="DG55" s="663"/>
      <c r="DH55" s="663"/>
      <c r="DI55" s="663"/>
      <c r="DJ55" s="663"/>
      <c r="DK55" s="663"/>
      <c r="DL55" s="663"/>
      <c r="DM55" s="663"/>
      <c r="DN55" s="663"/>
      <c r="DO55" s="663"/>
      <c r="DP55" s="663"/>
      <c r="DQ55" s="663"/>
      <c r="DR55" s="663"/>
      <c r="DS55" s="663"/>
      <c r="DT55" s="663"/>
      <c r="DU55" s="663"/>
      <c r="DV55" s="663"/>
      <c r="DW55" s="663"/>
      <c r="DX55" s="663"/>
      <c r="DY55" s="663"/>
      <c r="DZ55" s="663"/>
      <c r="EA55" s="663"/>
      <c r="EB55" s="663"/>
      <c r="EC55" s="663"/>
      <c r="ED55" s="663"/>
      <c r="EE55" s="663"/>
      <c r="EF55" s="663"/>
      <c r="EG55" s="663"/>
      <c r="EH55" s="663"/>
      <c r="EI55" s="663"/>
      <c r="EJ55" s="663"/>
      <c r="EK55" s="663"/>
      <c r="EL55" s="663"/>
      <c r="EM55" s="663"/>
      <c r="EN55" s="663"/>
      <c r="EO55" s="663"/>
      <c r="EP55" s="663"/>
      <c r="EQ55" s="663"/>
      <c r="ER55" s="663"/>
      <c r="ES55" s="663"/>
      <c r="ET55" s="663"/>
      <c r="EU55" s="663"/>
      <c r="EV55" s="663"/>
      <c r="EW55" s="663"/>
      <c r="EX55" s="663"/>
      <c r="EY55" s="663"/>
      <c r="EZ55" s="663"/>
      <c r="FA55" s="663"/>
      <c r="FB55" s="663"/>
      <c r="FC55" s="663"/>
      <c r="FD55" s="663"/>
      <c r="FE55" s="663"/>
      <c r="FF55" s="663"/>
      <c r="FG55" s="663"/>
      <c r="FH55" s="663"/>
      <c r="FI55" s="663"/>
      <c r="FJ55" s="663"/>
      <c r="FK55" s="663"/>
      <c r="FL55" s="663"/>
      <c r="FM55" s="663"/>
      <c r="FN55" s="663"/>
      <c r="FO55" s="663"/>
      <c r="FP55" s="663"/>
      <c r="FQ55" s="663"/>
      <c r="FR55" s="663"/>
      <c r="FS55" s="663"/>
      <c r="FT55" s="663"/>
      <c r="FU55" s="663"/>
      <c r="FV55" s="663"/>
      <c r="FW55" s="663"/>
      <c r="FX55" s="663"/>
      <c r="FY55" s="663"/>
      <c r="FZ55" s="663"/>
      <c r="GA55" s="663"/>
      <c r="GB55" s="663"/>
      <c r="GC55" s="663"/>
      <c r="GD55" s="663"/>
      <c r="GE55" s="663"/>
      <c r="GF55" s="663"/>
      <c r="GG55" s="663"/>
      <c r="GH55" s="663"/>
      <c r="GI55" s="663"/>
      <c r="GJ55" s="663"/>
      <c r="GK55" s="663"/>
      <c r="GL55" s="663"/>
      <c r="GM55" s="663"/>
      <c r="GN55" s="663"/>
      <c r="GO55" s="663"/>
      <c r="GP55" s="663"/>
      <c r="GQ55" s="663"/>
      <c r="GR55" s="663"/>
      <c r="GS55" s="663"/>
      <c r="GT55" s="663"/>
      <c r="GU55" s="663"/>
      <c r="GV55" s="663"/>
      <c r="GW55" s="663"/>
      <c r="GX55" s="663"/>
      <c r="GY55" s="663"/>
      <c r="GZ55" s="663"/>
      <c r="HA55" s="663"/>
      <c r="HB55" s="663"/>
      <c r="HC55" s="663"/>
      <c r="HD55" s="663"/>
      <c r="HE55" s="663"/>
      <c r="HF55" s="663"/>
      <c r="HG55" s="663"/>
      <c r="HH55" s="663"/>
      <c r="HI55" s="663"/>
      <c r="HJ55" s="663"/>
      <c r="HK55" s="663"/>
      <c r="HL55" s="663"/>
      <c r="HM55" s="663"/>
      <c r="HN55" s="663"/>
      <c r="HO55" s="663"/>
      <c r="HP55" s="663"/>
      <c r="HQ55" s="663"/>
      <c r="HR55" s="663"/>
      <c r="HS55" s="663"/>
      <c r="HT55" s="663"/>
      <c r="HU55" s="663"/>
      <c r="HV55" s="663"/>
      <c r="HW55" s="663"/>
      <c r="HX55" s="663"/>
      <c r="HY55" s="663"/>
      <c r="HZ55" s="663"/>
      <c r="IA55" s="663"/>
      <c r="IB55" s="663"/>
      <c r="IC55" s="663"/>
      <c r="ID55" s="663"/>
      <c r="IE55" s="663"/>
      <c r="IF55" s="663"/>
      <c r="IG55" s="663"/>
      <c r="IH55" s="663"/>
      <c r="II55" s="663"/>
      <c r="IJ55" s="663"/>
      <c r="IK55" s="663"/>
      <c r="IL55" s="663"/>
      <c r="IM55" s="663"/>
      <c r="IN55" s="663"/>
      <c r="IO55" s="663"/>
      <c r="IP55" s="663"/>
      <c r="IQ55" s="663"/>
      <c r="IR55" s="663"/>
      <c r="IS55" s="663"/>
      <c r="IT55" s="663"/>
      <c r="IU55" s="663"/>
      <c r="IV55" s="663"/>
    </row>
    <row r="56" spans="1:256" s="22" customFormat="1" ht="20.25" customHeight="1">
      <c r="A56" s="332"/>
      <c r="B56" s="327" t="s">
        <v>206</v>
      </c>
      <c r="C56" s="331"/>
      <c r="D56" s="325"/>
      <c r="E56" s="333"/>
      <c r="F56" s="331"/>
      <c r="G56" s="331"/>
      <c r="H56" s="331"/>
      <c r="I56" s="437"/>
      <c r="J56" s="310"/>
      <c r="K56" s="323"/>
      <c r="L56" s="663"/>
      <c r="M56" s="663"/>
      <c r="N56" s="663"/>
      <c r="O56" s="663"/>
      <c r="P56" s="663"/>
      <c r="Q56" s="663"/>
      <c r="R56" s="663"/>
      <c r="S56" s="663"/>
      <c r="T56" s="663"/>
      <c r="U56" s="663"/>
      <c r="V56" s="663"/>
      <c r="W56" s="663"/>
      <c r="X56" s="663"/>
      <c r="Y56" s="663"/>
      <c r="Z56" s="663"/>
      <c r="AA56" s="663"/>
      <c r="AB56" s="663"/>
      <c r="AC56" s="663"/>
      <c r="AD56" s="663"/>
      <c r="AE56" s="663"/>
      <c r="AF56" s="663"/>
      <c r="AG56" s="663"/>
      <c r="AH56" s="663"/>
      <c r="AI56" s="663"/>
      <c r="AJ56" s="663"/>
      <c r="AK56" s="663"/>
      <c r="AL56" s="663"/>
      <c r="AM56" s="663"/>
      <c r="AN56" s="663"/>
      <c r="AO56" s="663"/>
      <c r="AP56" s="663"/>
      <c r="AQ56" s="663"/>
      <c r="AR56" s="663"/>
      <c r="AS56" s="663"/>
      <c r="AT56" s="663"/>
      <c r="AU56" s="663"/>
      <c r="AV56" s="663"/>
      <c r="AW56" s="663"/>
      <c r="AX56" s="663"/>
      <c r="AY56" s="663"/>
      <c r="AZ56" s="663"/>
      <c r="BA56" s="663"/>
      <c r="BB56" s="663"/>
      <c r="BC56" s="663"/>
      <c r="BD56" s="663"/>
      <c r="BE56" s="663"/>
      <c r="BF56" s="663"/>
      <c r="BG56" s="663"/>
      <c r="BH56" s="663"/>
      <c r="BI56" s="663"/>
      <c r="BJ56" s="663"/>
      <c r="BK56" s="663"/>
      <c r="BL56" s="663"/>
      <c r="BM56" s="663"/>
      <c r="BN56" s="663"/>
      <c r="BO56" s="663"/>
      <c r="BP56" s="663"/>
      <c r="BQ56" s="663"/>
      <c r="BR56" s="663"/>
      <c r="BS56" s="663"/>
      <c r="BT56" s="663"/>
      <c r="BU56" s="663"/>
      <c r="BV56" s="663"/>
      <c r="BW56" s="663"/>
      <c r="BX56" s="663"/>
      <c r="BY56" s="663"/>
      <c r="BZ56" s="663"/>
      <c r="CA56" s="663"/>
      <c r="CB56" s="663"/>
      <c r="CC56" s="663"/>
      <c r="CD56" s="663"/>
      <c r="CE56" s="663"/>
      <c r="CF56" s="663"/>
      <c r="CG56" s="663"/>
      <c r="CH56" s="663"/>
      <c r="CI56" s="663"/>
      <c r="CJ56" s="663"/>
      <c r="CK56" s="663"/>
      <c r="CL56" s="663"/>
      <c r="CM56" s="663"/>
      <c r="CN56" s="663"/>
      <c r="CO56" s="663"/>
      <c r="CP56" s="663"/>
      <c r="CQ56" s="663"/>
      <c r="CR56" s="663"/>
      <c r="CS56" s="663"/>
      <c r="CT56" s="663"/>
      <c r="CU56" s="663"/>
      <c r="CV56" s="663"/>
      <c r="CW56" s="663"/>
      <c r="CX56" s="663"/>
      <c r="CY56" s="663"/>
      <c r="CZ56" s="663"/>
      <c r="DA56" s="663"/>
      <c r="DB56" s="663"/>
      <c r="DC56" s="663"/>
      <c r="DD56" s="663"/>
      <c r="DE56" s="663"/>
      <c r="DF56" s="663"/>
      <c r="DG56" s="663"/>
      <c r="DH56" s="663"/>
      <c r="DI56" s="663"/>
      <c r="DJ56" s="663"/>
      <c r="DK56" s="663"/>
      <c r="DL56" s="663"/>
      <c r="DM56" s="663"/>
      <c r="DN56" s="663"/>
      <c r="DO56" s="663"/>
      <c r="DP56" s="663"/>
      <c r="DQ56" s="663"/>
      <c r="DR56" s="663"/>
      <c r="DS56" s="663"/>
      <c r="DT56" s="663"/>
      <c r="DU56" s="663"/>
      <c r="DV56" s="663"/>
      <c r="DW56" s="663"/>
      <c r="DX56" s="663"/>
      <c r="DY56" s="663"/>
      <c r="DZ56" s="663"/>
      <c r="EA56" s="663"/>
      <c r="EB56" s="663"/>
      <c r="EC56" s="663"/>
      <c r="ED56" s="663"/>
      <c r="EE56" s="663"/>
      <c r="EF56" s="663"/>
      <c r="EG56" s="663"/>
      <c r="EH56" s="663"/>
      <c r="EI56" s="663"/>
      <c r="EJ56" s="663"/>
      <c r="EK56" s="663"/>
      <c r="EL56" s="663"/>
      <c r="EM56" s="663"/>
      <c r="EN56" s="663"/>
      <c r="EO56" s="663"/>
      <c r="EP56" s="663"/>
      <c r="EQ56" s="663"/>
      <c r="ER56" s="663"/>
      <c r="ES56" s="663"/>
      <c r="ET56" s="663"/>
      <c r="EU56" s="663"/>
      <c r="EV56" s="663"/>
      <c r="EW56" s="663"/>
      <c r="EX56" s="663"/>
      <c r="EY56" s="663"/>
      <c r="EZ56" s="663"/>
      <c r="FA56" s="663"/>
      <c r="FB56" s="663"/>
      <c r="FC56" s="663"/>
      <c r="FD56" s="663"/>
      <c r="FE56" s="663"/>
      <c r="FF56" s="663"/>
      <c r="FG56" s="663"/>
      <c r="FH56" s="663"/>
      <c r="FI56" s="663"/>
      <c r="FJ56" s="663"/>
      <c r="FK56" s="663"/>
      <c r="FL56" s="663"/>
      <c r="FM56" s="663"/>
      <c r="FN56" s="663"/>
      <c r="FO56" s="663"/>
      <c r="FP56" s="663"/>
      <c r="FQ56" s="663"/>
      <c r="FR56" s="663"/>
      <c r="FS56" s="663"/>
      <c r="FT56" s="663"/>
      <c r="FU56" s="663"/>
      <c r="FV56" s="663"/>
      <c r="FW56" s="663"/>
      <c r="FX56" s="663"/>
      <c r="FY56" s="663"/>
      <c r="FZ56" s="663"/>
      <c r="GA56" s="663"/>
      <c r="GB56" s="663"/>
      <c r="GC56" s="663"/>
      <c r="GD56" s="663"/>
      <c r="GE56" s="663"/>
      <c r="GF56" s="663"/>
      <c r="GG56" s="663"/>
      <c r="GH56" s="663"/>
      <c r="GI56" s="663"/>
      <c r="GJ56" s="663"/>
      <c r="GK56" s="663"/>
      <c r="GL56" s="663"/>
      <c r="GM56" s="663"/>
      <c r="GN56" s="663"/>
      <c r="GO56" s="663"/>
      <c r="GP56" s="663"/>
      <c r="GQ56" s="663"/>
      <c r="GR56" s="663"/>
      <c r="GS56" s="663"/>
      <c r="GT56" s="663"/>
      <c r="GU56" s="663"/>
      <c r="GV56" s="663"/>
      <c r="GW56" s="663"/>
      <c r="GX56" s="663"/>
      <c r="GY56" s="663"/>
      <c r="GZ56" s="663"/>
      <c r="HA56" s="663"/>
      <c r="HB56" s="663"/>
      <c r="HC56" s="663"/>
      <c r="HD56" s="663"/>
      <c r="HE56" s="663"/>
      <c r="HF56" s="663"/>
      <c r="HG56" s="663"/>
      <c r="HH56" s="663"/>
      <c r="HI56" s="663"/>
      <c r="HJ56" s="663"/>
      <c r="HK56" s="663"/>
      <c r="HL56" s="663"/>
      <c r="HM56" s="663"/>
      <c r="HN56" s="663"/>
      <c r="HO56" s="663"/>
      <c r="HP56" s="663"/>
      <c r="HQ56" s="663"/>
      <c r="HR56" s="663"/>
      <c r="HS56" s="663"/>
      <c r="HT56" s="663"/>
      <c r="HU56" s="663"/>
      <c r="HV56" s="663"/>
      <c r="HW56" s="663"/>
      <c r="HX56" s="663"/>
      <c r="HY56" s="663"/>
      <c r="HZ56" s="663"/>
      <c r="IA56" s="663"/>
      <c r="IB56" s="663"/>
      <c r="IC56" s="663"/>
      <c r="ID56" s="663"/>
      <c r="IE56" s="663"/>
      <c r="IF56" s="663"/>
      <c r="IG56" s="663"/>
      <c r="IH56" s="663"/>
      <c r="II56" s="663"/>
      <c r="IJ56" s="663"/>
      <c r="IK56" s="663"/>
      <c r="IL56" s="663"/>
      <c r="IM56" s="663"/>
      <c r="IN56" s="663"/>
      <c r="IO56" s="663"/>
      <c r="IP56" s="663"/>
      <c r="IQ56" s="663"/>
      <c r="IR56" s="663"/>
      <c r="IS56" s="663"/>
      <c r="IT56" s="663"/>
      <c r="IU56" s="663"/>
      <c r="IV56" s="663"/>
    </row>
    <row r="57" spans="1:256" s="22" customFormat="1" ht="13.5">
      <c r="A57" s="426"/>
      <c r="B57" s="335" t="s">
        <v>208</v>
      </c>
      <c r="C57" s="331"/>
      <c r="D57" s="325"/>
      <c r="E57" s="334"/>
      <c r="F57" s="335" t="s">
        <v>213</v>
      </c>
      <c r="G57" s="335"/>
      <c r="H57" s="335"/>
      <c r="I57" s="437"/>
      <c r="J57" s="310"/>
      <c r="K57" s="323"/>
      <c r="L57" s="663"/>
      <c r="M57" s="663"/>
      <c r="N57" s="663"/>
      <c r="O57" s="663"/>
      <c r="P57" s="663"/>
      <c r="Q57" s="663"/>
      <c r="R57" s="663"/>
      <c r="S57" s="663"/>
      <c r="T57" s="663"/>
      <c r="U57" s="663"/>
      <c r="V57" s="663"/>
      <c r="W57" s="663"/>
      <c r="X57" s="663"/>
      <c r="Y57" s="663"/>
      <c r="Z57" s="663"/>
      <c r="AA57" s="663"/>
      <c r="AB57" s="663"/>
      <c r="AC57" s="663"/>
      <c r="AD57" s="663"/>
      <c r="AE57" s="663"/>
      <c r="AF57" s="663"/>
      <c r="AG57" s="663"/>
      <c r="AH57" s="663"/>
      <c r="AI57" s="663"/>
      <c r="AJ57" s="663"/>
      <c r="AK57" s="663"/>
      <c r="AL57" s="663"/>
      <c r="AM57" s="663"/>
      <c r="AN57" s="663"/>
      <c r="AO57" s="663"/>
      <c r="AP57" s="663"/>
      <c r="AQ57" s="663"/>
      <c r="AR57" s="663"/>
      <c r="AS57" s="663"/>
      <c r="AT57" s="663"/>
      <c r="AU57" s="663"/>
      <c r="AV57" s="663"/>
      <c r="AW57" s="663"/>
      <c r="AX57" s="663"/>
      <c r="AY57" s="663"/>
      <c r="AZ57" s="663"/>
      <c r="BA57" s="663"/>
      <c r="BB57" s="663"/>
      <c r="BC57" s="663"/>
      <c r="BD57" s="663"/>
      <c r="BE57" s="663"/>
      <c r="BF57" s="663"/>
      <c r="BG57" s="663"/>
      <c r="BH57" s="663"/>
      <c r="BI57" s="663"/>
      <c r="BJ57" s="663"/>
      <c r="BK57" s="663"/>
      <c r="BL57" s="663"/>
      <c r="BM57" s="663"/>
      <c r="BN57" s="663"/>
      <c r="BO57" s="663"/>
      <c r="BP57" s="663"/>
      <c r="BQ57" s="663"/>
      <c r="BR57" s="663"/>
      <c r="BS57" s="663"/>
      <c r="BT57" s="663"/>
      <c r="BU57" s="663"/>
      <c r="BV57" s="663"/>
      <c r="BW57" s="663"/>
      <c r="BX57" s="663"/>
      <c r="BY57" s="663"/>
      <c r="BZ57" s="663"/>
      <c r="CA57" s="663"/>
      <c r="CB57" s="663"/>
      <c r="CC57" s="663"/>
      <c r="CD57" s="663"/>
      <c r="CE57" s="663"/>
      <c r="CF57" s="663"/>
      <c r="CG57" s="663"/>
      <c r="CH57" s="663"/>
      <c r="CI57" s="663"/>
      <c r="CJ57" s="663"/>
      <c r="CK57" s="663"/>
      <c r="CL57" s="663"/>
      <c r="CM57" s="663"/>
      <c r="CN57" s="663"/>
      <c r="CO57" s="663"/>
      <c r="CP57" s="663"/>
      <c r="CQ57" s="663"/>
      <c r="CR57" s="663"/>
      <c r="CS57" s="663"/>
      <c r="CT57" s="663"/>
      <c r="CU57" s="663"/>
      <c r="CV57" s="663"/>
      <c r="CW57" s="663"/>
      <c r="CX57" s="663"/>
      <c r="CY57" s="663"/>
      <c r="CZ57" s="663"/>
      <c r="DA57" s="663"/>
      <c r="DB57" s="663"/>
      <c r="DC57" s="663"/>
      <c r="DD57" s="663"/>
      <c r="DE57" s="663"/>
      <c r="DF57" s="663"/>
      <c r="DG57" s="663"/>
      <c r="DH57" s="663"/>
      <c r="DI57" s="663"/>
      <c r="DJ57" s="663"/>
      <c r="DK57" s="663"/>
      <c r="DL57" s="663"/>
      <c r="DM57" s="663"/>
      <c r="DN57" s="663"/>
      <c r="DO57" s="663"/>
      <c r="DP57" s="663"/>
      <c r="DQ57" s="663"/>
      <c r="DR57" s="663"/>
      <c r="DS57" s="663"/>
      <c r="DT57" s="663"/>
      <c r="DU57" s="663"/>
      <c r="DV57" s="663"/>
      <c r="DW57" s="663"/>
      <c r="DX57" s="663"/>
      <c r="DY57" s="663"/>
      <c r="DZ57" s="663"/>
      <c r="EA57" s="663"/>
      <c r="EB57" s="663"/>
      <c r="EC57" s="663"/>
      <c r="ED57" s="663"/>
      <c r="EE57" s="663"/>
      <c r="EF57" s="663"/>
      <c r="EG57" s="663"/>
      <c r="EH57" s="663"/>
      <c r="EI57" s="663"/>
      <c r="EJ57" s="663"/>
      <c r="EK57" s="663"/>
      <c r="EL57" s="663"/>
      <c r="EM57" s="663"/>
      <c r="EN57" s="663"/>
      <c r="EO57" s="663"/>
      <c r="EP57" s="663"/>
      <c r="EQ57" s="663"/>
      <c r="ER57" s="663"/>
      <c r="ES57" s="663"/>
      <c r="ET57" s="663"/>
      <c r="EU57" s="663"/>
      <c r="EV57" s="663"/>
      <c r="EW57" s="663"/>
      <c r="EX57" s="663"/>
      <c r="EY57" s="663"/>
      <c r="EZ57" s="663"/>
      <c r="FA57" s="663"/>
      <c r="FB57" s="663"/>
      <c r="FC57" s="663"/>
      <c r="FD57" s="663"/>
      <c r="FE57" s="663"/>
      <c r="FF57" s="663"/>
      <c r="FG57" s="663"/>
      <c r="FH57" s="663"/>
      <c r="FI57" s="663"/>
      <c r="FJ57" s="663"/>
      <c r="FK57" s="663"/>
      <c r="FL57" s="663"/>
      <c r="FM57" s="663"/>
      <c r="FN57" s="663"/>
      <c r="FO57" s="663"/>
      <c r="FP57" s="663"/>
      <c r="FQ57" s="663"/>
      <c r="FR57" s="663"/>
      <c r="FS57" s="663"/>
      <c r="FT57" s="663"/>
      <c r="FU57" s="663"/>
      <c r="FV57" s="663"/>
      <c r="FW57" s="663"/>
      <c r="FX57" s="663"/>
      <c r="FY57" s="663"/>
      <c r="FZ57" s="663"/>
      <c r="GA57" s="663"/>
      <c r="GB57" s="663"/>
      <c r="GC57" s="663"/>
      <c r="GD57" s="663"/>
      <c r="GE57" s="663"/>
      <c r="GF57" s="663"/>
      <c r="GG57" s="663"/>
      <c r="GH57" s="663"/>
      <c r="GI57" s="663"/>
      <c r="GJ57" s="663"/>
      <c r="GK57" s="663"/>
      <c r="GL57" s="663"/>
      <c r="GM57" s="663"/>
      <c r="GN57" s="663"/>
      <c r="GO57" s="663"/>
      <c r="GP57" s="663"/>
      <c r="GQ57" s="663"/>
      <c r="GR57" s="663"/>
      <c r="GS57" s="663"/>
      <c r="GT57" s="663"/>
      <c r="GU57" s="663"/>
      <c r="GV57" s="663"/>
      <c r="GW57" s="663"/>
      <c r="GX57" s="663"/>
      <c r="GY57" s="663"/>
      <c r="GZ57" s="663"/>
      <c r="HA57" s="663"/>
      <c r="HB57" s="663"/>
      <c r="HC57" s="663"/>
      <c r="HD57" s="663"/>
      <c r="HE57" s="663"/>
      <c r="HF57" s="663"/>
      <c r="HG57" s="663"/>
      <c r="HH57" s="663"/>
      <c r="HI57" s="663"/>
      <c r="HJ57" s="663"/>
      <c r="HK57" s="663"/>
      <c r="HL57" s="663"/>
      <c r="HM57" s="663"/>
      <c r="HN57" s="663"/>
      <c r="HO57" s="663"/>
      <c r="HP57" s="663"/>
      <c r="HQ57" s="663"/>
      <c r="HR57" s="663"/>
      <c r="HS57" s="663"/>
      <c r="HT57" s="663"/>
      <c r="HU57" s="663"/>
      <c r="HV57" s="663"/>
      <c r="HW57" s="663"/>
      <c r="HX57" s="663"/>
      <c r="HY57" s="663"/>
      <c r="HZ57" s="663"/>
      <c r="IA57" s="663"/>
      <c r="IB57" s="663"/>
      <c r="IC57" s="663"/>
      <c r="ID57" s="663"/>
      <c r="IE57" s="663"/>
      <c r="IF57" s="663"/>
      <c r="IG57" s="663"/>
      <c r="IH57" s="663"/>
      <c r="II57" s="663"/>
      <c r="IJ57" s="663"/>
      <c r="IK57" s="663"/>
      <c r="IL57" s="663"/>
      <c r="IM57" s="663"/>
      <c r="IN57" s="663"/>
      <c r="IO57" s="663"/>
      <c r="IP57" s="663"/>
      <c r="IQ57" s="663"/>
      <c r="IR57" s="663"/>
      <c r="IS57" s="663"/>
      <c r="IT57" s="663"/>
      <c r="IU57" s="663"/>
      <c r="IV57" s="663"/>
    </row>
    <row r="58" spans="1:256" s="22" customFormat="1" ht="21.75" customHeight="1">
      <c r="A58" s="332"/>
      <c r="B58" s="327" t="s">
        <v>209</v>
      </c>
      <c r="C58" s="331"/>
      <c r="D58" s="325"/>
      <c r="E58" s="332"/>
      <c r="F58" s="327" t="s">
        <v>214</v>
      </c>
      <c r="G58" s="327"/>
      <c r="H58" s="327"/>
      <c r="I58" s="437"/>
      <c r="J58" s="310"/>
      <c r="K58" s="323"/>
      <c r="L58" s="663"/>
      <c r="M58" s="663"/>
      <c r="N58" s="663"/>
      <c r="O58" s="663"/>
      <c r="P58" s="663"/>
      <c r="Q58" s="663"/>
      <c r="R58" s="663"/>
      <c r="S58" s="663"/>
      <c r="T58" s="663"/>
      <c r="U58" s="663"/>
      <c r="V58" s="663"/>
      <c r="W58" s="663"/>
      <c r="X58" s="663"/>
      <c r="Y58" s="663"/>
      <c r="Z58" s="663"/>
      <c r="AA58" s="663"/>
      <c r="AB58" s="663"/>
      <c r="AC58" s="663"/>
      <c r="AD58" s="663"/>
      <c r="AE58" s="663"/>
      <c r="AF58" s="663"/>
      <c r="AG58" s="663"/>
      <c r="AH58" s="663"/>
      <c r="AI58" s="663"/>
      <c r="AJ58" s="663"/>
      <c r="AK58" s="663"/>
      <c r="AL58" s="663"/>
      <c r="AM58" s="663"/>
      <c r="AN58" s="663"/>
      <c r="AO58" s="663"/>
      <c r="AP58" s="663"/>
      <c r="AQ58" s="663"/>
      <c r="AR58" s="663"/>
      <c r="AS58" s="663"/>
      <c r="AT58" s="663"/>
      <c r="AU58" s="663"/>
      <c r="AV58" s="663"/>
      <c r="AW58" s="663"/>
      <c r="AX58" s="663"/>
      <c r="AY58" s="663"/>
      <c r="AZ58" s="663"/>
      <c r="BA58" s="663"/>
      <c r="BB58" s="663"/>
      <c r="BC58" s="663"/>
      <c r="BD58" s="663"/>
      <c r="BE58" s="663"/>
      <c r="BF58" s="663"/>
      <c r="BG58" s="663"/>
      <c r="BH58" s="663"/>
      <c r="BI58" s="663"/>
      <c r="BJ58" s="663"/>
      <c r="BK58" s="663"/>
      <c r="BL58" s="663"/>
      <c r="BM58" s="663"/>
      <c r="BN58" s="663"/>
      <c r="BO58" s="663"/>
      <c r="BP58" s="663"/>
      <c r="BQ58" s="663"/>
      <c r="BR58" s="663"/>
      <c r="BS58" s="663"/>
      <c r="BT58" s="663"/>
      <c r="BU58" s="663"/>
      <c r="BV58" s="663"/>
      <c r="BW58" s="663"/>
      <c r="BX58" s="663"/>
      <c r="BY58" s="663"/>
      <c r="BZ58" s="663"/>
      <c r="CA58" s="663"/>
      <c r="CB58" s="663"/>
      <c r="CC58" s="663"/>
      <c r="CD58" s="663"/>
      <c r="CE58" s="663"/>
      <c r="CF58" s="663"/>
      <c r="CG58" s="663"/>
      <c r="CH58" s="663"/>
      <c r="CI58" s="663"/>
      <c r="CJ58" s="663"/>
      <c r="CK58" s="663"/>
      <c r="CL58" s="663"/>
      <c r="CM58" s="663"/>
      <c r="CN58" s="663"/>
      <c r="CO58" s="663"/>
      <c r="CP58" s="663"/>
      <c r="CQ58" s="663"/>
      <c r="CR58" s="663"/>
      <c r="CS58" s="663"/>
      <c r="CT58" s="663"/>
      <c r="CU58" s="663"/>
      <c r="CV58" s="663"/>
      <c r="CW58" s="663"/>
      <c r="CX58" s="663"/>
      <c r="CY58" s="663"/>
      <c r="CZ58" s="663"/>
      <c r="DA58" s="663"/>
      <c r="DB58" s="663"/>
      <c r="DC58" s="663"/>
      <c r="DD58" s="663"/>
      <c r="DE58" s="663"/>
      <c r="DF58" s="663"/>
      <c r="DG58" s="663"/>
      <c r="DH58" s="663"/>
      <c r="DI58" s="663"/>
      <c r="DJ58" s="663"/>
      <c r="DK58" s="663"/>
      <c r="DL58" s="663"/>
      <c r="DM58" s="663"/>
      <c r="DN58" s="663"/>
      <c r="DO58" s="663"/>
      <c r="DP58" s="663"/>
      <c r="DQ58" s="663"/>
      <c r="DR58" s="663"/>
      <c r="DS58" s="663"/>
      <c r="DT58" s="663"/>
      <c r="DU58" s="663"/>
      <c r="DV58" s="663"/>
      <c r="DW58" s="663"/>
      <c r="DX58" s="663"/>
      <c r="DY58" s="663"/>
      <c r="DZ58" s="663"/>
      <c r="EA58" s="663"/>
      <c r="EB58" s="663"/>
      <c r="EC58" s="663"/>
      <c r="ED58" s="663"/>
      <c r="EE58" s="663"/>
      <c r="EF58" s="663"/>
      <c r="EG58" s="663"/>
      <c r="EH58" s="663"/>
      <c r="EI58" s="663"/>
      <c r="EJ58" s="663"/>
      <c r="EK58" s="663"/>
      <c r="EL58" s="663"/>
      <c r="EM58" s="663"/>
      <c r="EN58" s="663"/>
      <c r="EO58" s="663"/>
      <c r="EP58" s="663"/>
      <c r="EQ58" s="663"/>
      <c r="ER58" s="663"/>
      <c r="ES58" s="663"/>
      <c r="ET58" s="663"/>
      <c r="EU58" s="663"/>
      <c r="EV58" s="663"/>
      <c r="EW58" s="663"/>
      <c r="EX58" s="663"/>
      <c r="EY58" s="663"/>
      <c r="EZ58" s="663"/>
      <c r="FA58" s="663"/>
      <c r="FB58" s="663"/>
      <c r="FC58" s="663"/>
      <c r="FD58" s="663"/>
      <c r="FE58" s="663"/>
      <c r="FF58" s="663"/>
      <c r="FG58" s="663"/>
      <c r="FH58" s="663"/>
      <c r="FI58" s="663"/>
      <c r="FJ58" s="663"/>
      <c r="FK58" s="663"/>
      <c r="FL58" s="663"/>
      <c r="FM58" s="663"/>
      <c r="FN58" s="663"/>
      <c r="FO58" s="663"/>
      <c r="FP58" s="663"/>
      <c r="FQ58" s="663"/>
      <c r="FR58" s="663"/>
      <c r="FS58" s="663"/>
      <c r="FT58" s="663"/>
      <c r="FU58" s="663"/>
      <c r="FV58" s="663"/>
      <c r="FW58" s="663"/>
      <c r="FX58" s="663"/>
      <c r="FY58" s="663"/>
      <c r="FZ58" s="663"/>
      <c r="GA58" s="663"/>
      <c r="GB58" s="663"/>
      <c r="GC58" s="663"/>
      <c r="GD58" s="663"/>
      <c r="GE58" s="663"/>
      <c r="GF58" s="663"/>
      <c r="GG58" s="663"/>
      <c r="GH58" s="663"/>
      <c r="GI58" s="663"/>
      <c r="GJ58" s="663"/>
      <c r="GK58" s="663"/>
      <c r="GL58" s="663"/>
      <c r="GM58" s="663"/>
      <c r="GN58" s="663"/>
      <c r="GO58" s="663"/>
      <c r="GP58" s="663"/>
      <c r="GQ58" s="663"/>
      <c r="GR58" s="663"/>
      <c r="GS58" s="663"/>
      <c r="GT58" s="663"/>
      <c r="GU58" s="663"/>
      <c r="GV58" s="663"/>
      <c r="GW58" s="663"/>
      <c r="GX58" s="663"/>
      <c r="GY58" s="663"/>
      <c r="GZ58" s="663"/>
      <c r="HA58" s="663"/>
      <c r="HB58" s="663"/>
      <c r="HC58" s="663"/>
      <c r="HD58" s="663"/>
      <c r="HE58" s="663"/>
      <c r="HF58" s="663"/>
      <c r="HG58" s="663"/>
      <c r="HH58" s="663"/>
      <c r="HI58" s="663"/>
      <c r="HJ58" s="663"/>
      <c r="HK58" s="663"/>
      <c r="HL58" s="663"/>
      <c r="HM58" s="663"/>
      <c r="HN58" s="663"/>
      <c r="HO58" s="663"/>
      <c r="HP58" s="663"/>
      <c r="HQ58" s="663"/>
      <c r="HR58" s="663"/>
      <c r="HS58" s="663"/>
      <c r="HT58" s="663"/>
      <c r="HU58" s="663"/>
      <c r="HV58" s="663"/>
      <c r="HW58" s="663"/>
      <c r="HX58" s="663"/>
      <c r="HY58" s="663"/>
      <c r="HZ58" s="663"/>
      <c r="IA58" s="663"/>
      <c r="IB58" s="663"/>
      <c r="IC58" s="663"/>
      <c r="ID58" s="663"/>
      <c r="IE58" s="663"/>
      <c r="IF58" s="663"/>
      <c r="IG58" s="663"/>
      <c r="IH58" s="663"/>
      <c r="II58" s="663"/>
      <c r="IJ58" s="663"/>
      <c r="IK58" s="663"/>
      <c r="IL58" s="663"/>
      <c r="IM58" s="663"/>
      <c r="IN58" s="663"/>
      <c r="IO58" s="663"/>
      <c r="IP58" s="663"/>
      <c r="IQ58" s="663"/>
      <c r="IR58" s="663"/>
      <c r="IS58" s="663"/>
      <c r="IT58" s="663"/>
      <c r="IU58" s="663"/>
      <c r="IV58" s="663"/>
    </row>
    <row r="59" spans="1:256" s="22" customFormat="1" ht="13.5">
      <c r="A59" s="332"/>
      <c r="B59" s="327" t="s">
        <v>210</v>
      </c>
      <c r="C59" s="331"/>
      <c r="D59" s="325"/>
      <c r="E59" s="332"/>
      <c r="F59" s="327" t="s">
        <v>215</v>
      </c>
      <c r="G59" s="327"/>
      <c r="H59" s="327"/>
      <c r="I59" s="437"/>
      <c r="J59" s="310"/>
      <c r="K59" s="323"/>
      <c r="L59" s="663"/>
      <c r="M59" s="663"/>
      <c r="N59" s="663"/>
      <c r="O59" s="663"/>
      <c r="P59" s="663"/>
      <c r="Q59" s="663"/>
      <c r="R59" s="663"/>
      <c r="S59" s="663"/>
      <c r="T59" s="663"/>
      <c r="U59" s="663"/>
      <c r="V59" s="663"/>
      <c r="W59" s="663"/>
      <c r="X59" s="663"/>
      <c r="Y59" s="663"/>
      <c r="Z59" s="663"/>
      <c r="AA59" s="663"/>
      <c r="AB59" s="663"/>
      <c r="AC59" s="663"/>
      <c r="AD59" s="663"/>
      <c r="AE59" s="663"/>
      <c r="AF59" s="663"/>
      <c r="AG59" s="663"/>
      <c r="AH59" s="663"/>
      <c r="AI59" s="663"/>
      <c r="AJ59" s="663"/>
      <c r="AK59" s="663"/>
      <c r="AL59" s="663"/>
      <c r="AM59" s="663"/>
      <c r="AN59" s="663"/>
      <c r="AO59" s="663"/>
      <c r="AP59" s="663"/>
      <c r="AQ59" s="663"/>
      <c r="AR59" s="663"/>
      <c r="AS59" s="663"/>
      <c r="AT59" s="663"/>
      <c r="AU59" s="663"/>
      <c r="AV59" s="663"/>
      <c r="AW59" s="663"/>
      <c r="AX59" s="663"/>
      <c r="AY59" s="663"/>
      <c r="AZ59" s="663"/>
      <c r="BA59" s="663"/>
      <c r="BB59" s="663"/>
      <c r="BC59" s="663"/>
      <c r="BD59" s="663"/>
      <c r="BE59" s="663"/>
      <c r="BF59" s="663"/>
      <c r="BG59" s="663"/>
      <c r="BH59" s="663"/>
      <c r="BI59" s="663"/>
      <c r="BJ59" s="663"/>
      <c r="BK59" s="663"/>
      <c r="BL59" s="663"/>
      <c r="BM59" s="663"/>
      <c r="BN59" s="663"/>
      <c r="BO59" s="663"/>
      <c r="BP59" s="663"/>
      <c r="BQ59" s="663"/>
      <c r="BR59" s="663"/>
      <c r="BS59" s="663"/>
      <c r="BT59" s="663"/>
      <c r="BU59" s="663"/>
      <c r="BV59" s="663"/>
      <c r="BW59" s="663"/>
      <c r="BX59" s="663"/>
      <c r="BY59" s="663"/>
      <c r="BZ59" s="663"/>
      <c r="CA59" s="663"/>
      <c r="CB59" s="663"/>
      <c r="CC59" s="663"/>
      <c r="CD59" s="663"/>
      <c r="CE59" s="663"/>
      <c r="CF59" s="663"/>
      <c r="CG59" s="663"/>
      <c r="CH59" s="663"/>
      <c r="CI59" s="663"/>
      <c r="CJ59" s="663"/>
      <c r="CK59" s="663"/>
      <c r="CL59" s="663"/>
      <c r="CM59" s="663"/>
      <c r="CN59" s="663"/>
      <c r="CO59" s="663"/>
      <c r="CP59" s="663"/>
      <c r="CQ59" s="663"/>
      <c r="CR59" s="663"/>
      <c r="CS59" s="663"/>
      <c r="CT59" s="663"/>
      <c r="CU59" s="663"/>
      <c r="CV59" s="663"/>
      <c r="CW59" s="663"/>
      <c r="CX59" s="663"/>
      <c r="CY59" s="663"/>
      <c r="CZ59" s="663"/>
      <c r="DA59" s="663"/>
      <c r="DB59" s="663"/>
      <c r="DC59" s="663"/>
      <c r="DD59" s="663"/>
      <c r="DE59" s="663"/>
      <c r="DF59" s="663"/>
      <c r="DG59" s="663"/>
      <c r="DH59" s="663"/>
      <c r="DI59" s="663"/>
      <c r="DJ59" s="663"/>
      <c r="DK59" s="663"/>
      <c r="DL59" s="663"/>
      <c r="DM59" s="663"/>
      <c r="DN59" s="663"/>
      <c r="DO59" s="663"/>
      <c r="DP59" s="663"/>
      <c r="DQ59" s="663"/>
      <c r="DR59" s="663"/>
      <c r="DS59" s="663"/>
      <c r="DT59" s="663"/>
      <c r="DU59" s="663"/>
      <c r="DV59" s="663"/>
      <c r="DW59" s="663"/>
      <c r="DX59" s="663"/>
      <c r="DY59" s="663"/>
      <c r="DZ59" s="663"/>
      <c r="EA59" s="663"/>
      <c r="EB59" s="663"/>
      <c r="EC59" s="663"/>
      <c r="ED59" s="663"/>
      <c r="EE59" s="663"/>
      <c r="EF59" s="663"/>
      <c r="EG59" s="663"/>
      <c r="EH59" s="663"/>
      <c r="EI59" s="663"/>
      <c r="EJ59" s="663"/>
      <c r="EK59" s="663"/>
      <c r="EL59" s="663"/>
      <c r="EM59" s="663"/>
      <c r="EN59" s="663"/>
      <c r="EO59" s="663"/>
      <c r="EP59" s="663"/>
      <c r="EQ59" s="663"/>
      <c r="ER59" s="663"/>
      <c r="ES59" s="663"/>
      <c r="ET59" s="663"/>
      <c r="EU59" s="663"/>
      <c r="EV59" s="663"/>
      <c r="EW59" s="663"/>
      <c r="EX59" s="663"/>
      <c r="EY59" s="663"/>
      <c r="EZ59" s="663"/>
      <c r="FA59" s="663"/>
      <c r="FB59" s="663"/>
      <c r="FC59" s="663"/>
      <c r="FD59" s="663"/>
      <c r="FE59" s="663"/>
      <c r="FF59" s="663"/>
      <c r="FG59" s="663"/>
      <c r="FH59" s="663"/>
      <c r="FI59" s="663"/>
      <c r="FJ59" s="663"/>
      <c r="FK59" s="663"/>
      <c r="FL59" s="663"/>
      <c r="FM59" s="663"/>
      <c r="FN59" s="663"/>
      <c r="FO59" s="663"/>
      <c r="FP59" s="663"/>
      <c r="FQ59" s="663"/>
      <c r="FR59" s="663"/>
      <c r="FS59" s="663"/>
      <c r="FT59" s="663"/>
      <c r="FU59" s="663"/>
      <c r="FV59" s="663"/>
      <c r="FW59" s="663"/>
      <c r="FX59" s="663"/>
      <c r="FY59" s="663"/>
      <c r="FZ59" s="663"/>
      <c r="GA59" s="663"/>
      <c r="GB59" s="663"/>
      <c r="GC59" s="663"/>
      <c r="GD59" s="663"/>
      <c r="GE59" s="663"/>
      <c r="GF59" s="663"/>
      <c r="GG59" s="663"/>
      <c r="GH59" s="663"/>
      <c r="GI59" s="663"/>
      <c r="GJ59" s="663"/>
      <c r="GK59" s="663"/>
      <c r="GL59" s="663"/>
      <c r="GM59" s="663"/>
      <c r="GN59" s="663"/>
      <c r="GO59" s="663"/>
      <c r="GP59" s="663"/>
      <c r="GQ59" s="663"/>
      <c r="GR59" s="663"/>
      <c r="GS59" s="663"/>
      <c r="GT59" s="663"/>
      <c r="GU59" s="663"/>
      <c r="GV59" s="663"/>
      <c r="GW59" s="663"/>
      <c r="GX59" s="663"/>
      <c r="GY59" s="663"/>
      <c r="GZ59" s="663"/>
      <c r="HA59" s="663"/>
      <c r="HB59" s="663"/>
      <c r="HC59" s="663"/>
      <c r="HD59" s="663"/>
      <c r="HE59" s="663"/>
      <c r="HF59" s="663"/>
      <c r="HG59" s="663"/>
      <c r="HH59" s="663"/>
      <c r="HI59" s="663"/>
      <c r="HJ59" s="663"/>
      <c r="HK59" s="663"/>
      <c r="HL59" s="663"/>
      <c r="HM59" s="663"/>
      <c r="HN59" s="663"/>
      <c r="HO59" s="663"/>
      <c r="HP59" s="663"/>
      <c r="HQ59" s="663"/>
      <c r="HR59" s="663"/>
      <c r="HS59" s="663"/>
      <c r="HT59" s="663"/>
      <c r="HU59" s="663"/>
      <c r="HV59" s="663"/>
      <c r="HW59" s="663"/>
      <c r="HX59" s="663"/>
      <c r="HY59" s="663"/>
      <c r="HZ59" s="663"/>
      <c r="IA59" s="663"/>
      <c r="IB59" s="663"/>
      <c r="IC59" s="663"/>
      <c r="ID59" s="663"/>
      <c r="IE59" s="663"/>
      <c r="IF59" s="663"/>
      <c r="IG59" s="663"/>
      <c r="IH59" s="663"/>
      <c r="II59" s="663"/>
      <c r="IJ59" s="663"/>
      <c r="IK59" s="663"/>
      <c r="IL59" s="663"/>
      <c r="IM59" s="663"/>
      <c r="IN59" s="663"/>
      <c r="IO59" s="663"/>
      <c r="IP59" s="663"/>
      <c r="IQ59" s="663"/>
      <c r="IR59" s="663"/>
      <c r="IS59" s="663"/>
      <c r="IT59" s="663"/>
      <c r="IU59" s="663"/>
      <c r="IV59" s="663"/>
    </row>
    <row r="60" spans="1:256" s="22" customFormat="1" ht="22.5" customHeight="1">
      <c r="A60" s="332"/>
      <c r="B60" s="327" t="s">
        <v>211</v>
      </c>
      <c r="C60" s="331"/>
      <c r="D60" s="325"/>
      <c r="E60" s="332"/>
      <c r="F60" s="327" t="s">
        <v>216</v>
      </c>
      <c r="G60" s="327"/>
      <c r="H60" s="327"/>
      <c r="I60" s="437"/>
      <c r="J60" s="310"/>
      <c r="K60" s="323"/>
      <c r="L60" s="663"/>
      <c r="M60" s="663"/>
      <c r="N60" s="663"/>
      <c r="O60" s="663"/>
      <c r="P60" s="663"/>
      <c r="Q60" s="663"/>
      <c r="R60" s="663"/>
      <c r="S60" s="663"/>
      <c r="T60" s="663"/>
      <c r="U60" s="663"/>
      <c r="V60" s="663"/>
      <c r="W60" s="663"/>
      <c r="X60" s="663"/>
      <c r="Y60" s="663"/>
      <c r="Z60" s="663"/>
      <c r="AA60" s="663"/>
      <c r="AB60" s="663"/>
      <c r="AC60" s="663"/>
      <c r="AD60" s="663"/>
      <c r="AE60" s="663"/>
      <c r="AF60" s="663"/>
      <c r="AG60" s="663"/>
      <c r="AH60" s="663"/>
      <c r="AI60" s="663"/>
      <c r="AJ60" s="663"/>
      <c r="AK60" s="663"/>
      <c r="AL60" s="663"/>
      <c r="AM60" s="663"/>
      <c r="AN60" s="663"/>
      <c r="AO60" s="663"/>
      <c r="AP60" s="663"/>
      <c r="AQ60" s="663"/>
      <c r="AR60" s="663"/>
      <c r="AS60" s="663"/>
      <c r="AT60" s="663"/>
      <c r="AU60" s="663"/>
      <c r="AV60" s="663"/>
      <c r="AW60" s="663"/>
      <c r="AX60" s="663"/>
      <c r="AY60" s="663"/>
      <c r="AZ60" s="663"/>
      <c r="BA60" s="663"/>
      <c r="BB60" s="663"/>
      <c r="BC60" s="663"/>
      <c r="BD60" s="663"/>
      <c r="BE60" s="663"/>
      <c r="BF60" s="663"/>
      <c r="BG60" s="663"/>
      <c r="BH60" s="663"/>
      <c r="BI60" s="663"/>
      <c r="BJ60" s="663"/>
      <c r="BK60" s="663"/>
      <c r="BL60" s="663"/>
      <c r="BM60" s="663"/>
      <c r="BN60" s="663"/>
      <c r="BO60" s="663"/>
      <c r="BP60" s="663"/>
      <c r="BQ60" s="663"/>
      <c r="BR60" s="663"/>
      <c r="BS60" s="663"/>
      <c r="BT60" s="663"/>
      <c r="BU60" s="663"/>
      <c r="BV60" s="663"/>
      <c r="BW60" s="663"/>
      <c r="BX60" s="663"/>
      <c r="BY60" s="663"/>
      <c r="BZ60" s="663"/>
      <c r="CA60" s="663"/>
      <c r="CB60" s="663"/>
      <c r="CC60" s="663"/>
      <c r="CD60" s="663"/>
      <c r="CE60" s="663"/>
      <c r="CF60" s="663"/>
      <c r="CG60" s="663"/>
      <c r="CH60" s="663"/>
      <c r="CI60" s="663"/>
      <c r="CJ60" s="663"/>
      <c r="CK60" s="663"/>
      <c r="CL60" s="663"/>
      <c r="CM60" s="663"/>
      <c r="CN60" s="663"/>
      <c r="CO60" s="663"/>
      <c r="CP60" s="663"/>
      <c r="CQ60" s="663"/>
      <c r="CR60" s="663"/>
      <c r="CS60" s="663"/>
      <c r="CT60" s="663"/>
      <c r="CU60" s="663"/>
      <c r="CV60" s="663"/>
      <c r="CW60" s="663"/>
      <c r="CX60" s="663"/>
      <c r="CY60" s="663"/>
      <c r="CZ60" s="663"/>
      <c r="DA60" s="663"/>
      <c r="DB60" s="663"/>
      <c r="DC60" s="663"/>
      <c r="DD60" s="663"/>
      <c r="DE60" s="663"/>
      <c r="DF60" s="663"/>
      <c r="DG60" s="663"/>
      <c r="DH60" s="663"/>
      <c r="DI60" s="663"/>
      <c r="DJ60" s="663"/>
      <c r="DK60" s="663"/>
      <c r="DL60" s="663"/>
      <c r="DM60" s="663"/>
      <c r="DN60" s="663"/>
      <c r="DO60" s="663"/>
      <c r="DP60" s="663"/>
      <c r="DQ60" s="663"/>
      <c r="DR60" s="663"/>
      <c r="DS60" s="663"/>
      <c r="DT60" s="663"/>
      <c r="DU60" s="663"/>
      <c r="DV60" s="663"/>
      <c r="DW60" s="663"/>
      <c r="DX60" s="663"/>
      <c r="DY60" s="663"/>
      <c r="DZ60" s="663"/>
      <c r="EA60" s="663"/>
      <c r="EB60" s="663"/>
      <c r="EC60" s="663"/>
      <c r="ED60" s="663"/>
      <c r="EE60" s="663"/>
      <c r="EF60" s="663"/>
      <c r="EG60" s="663"/>
      <c r="EH60" s="663"/>
      <c r="EI60" s="663"/>
      <c r="EJ60" s="663"/>
      <c r="EK60" s="663"/>
      <c r="EL60" s="663"/>
      <c r="EM60" s="663"/>
      <c r="EN60" s="663"/>
      <c r="EO60" s="663"/>
      <c r="EP60" s="663"/>
      <c r="EQ60" s="663"/>
      <c r="ER60" s="663"/>
      <c r="ES60" s="663"/>
      <c r="ET60" s="663"/>
      <c r="EU60" s="663"/>
      <c r="EV60" s="663"/>
      <c r="EW60" s="663"/>
      <c r="EX60" s="663"/>
      <c r="EY60" s="663"/>
      <c r="EZ60" s="663"/>
      <c r="FA60" s="663"/>
      <c r="FB60" s="663"/>
      <c r="FC60" s="663"/>
      <c r="FD60" s="663"/>
      <c r="FE60" s="663"/>
      <c r="FF60" s="663"/>
      <c r="FG60" s="663"/>
      <c r="FH60" s="663"/>
      <c r="FI60" s="663"/>
      <c r="FJ60" s="663"/>
      <c r="FK60" s="663"/>
      <c r="FL60" s="663"/>
      <c r="FM60" s="663"/>
      <c r="FN60" s="663"/>
      <c r="FO60" s="663"/>
      <c r="FP60" s="663"/>
      <c r="FQ60" s="663"/>
      <c r="FR60" s="663"/>
      <c r="FS60" s="663"/>
      <c r="FT60" s="663"/>
      <c r="FU60" s="663"/>
      <c r="FV60" s="663"/>
      <c r="FW60" s="663"/>
      <c r="FX60" s="663"/>
      <c r="FY60" s="663"/>
      <c r="FZ60" s="663"/>
      <c r="GA60" s="663"/>
      <c r="GB60" s="663"/>
      <c r="GC60" s="663"/>
      <c r="GD60" s="663"/>
      <c r="GE60" s="663"/>
      <c r="GF60" s="663"/>
      <c r="GG60" s="663"/>
      <c r="GH60" s="663"/>
      <c r="GI60" s="663"/>
      <c r="GJ60" s="663"/>
      <c r="GK60" s="663"/>
      <c r="GL60" s="663"/>
      <c r="GM60" s="663"/>
      <c r="GN60" s="663"/>
      <c r="GO60" s="663"/>
      <c r="GP60" s="663"/>
      <c r="GQ60" s="663"/>
      <c r="GR60" s="663"/>
      <c r="GS60" s="663"/>
      <c r="GT60" s="663"/>
      <c r="GU60" s="663"/>
      <c r="GV60" s="663"/>
      <c r="GW60" s="663"/>
      <c r="GX60" s="663"/>
      <c r="GY60" s="663"/>
      <c r="GZ60" s="663"/>
      <c r="HA60" s="663"/>
      <c r="HB60" s="663"/>
      <c r="HC60" s="663"/>
      <c r="HD60" s="663"/>
      <c r="HE60" s="663"/>
      <c r="HF60" s="663"/>
      <c r="HG60" s="663"/>
      <c r="HH60" s="663"/>
      <c r="HI60" s="663"/>
      <c r="HJ60" s="663"/>
      <c r="HK60" s="663"/>
      <c r="HL60" s="663"/>
      <c r="HM60" s="663"/>
      <c r="HN60" s="663"/>
      <c r="HO60" s="663"/>
      <c r="HP60" s="663"/>
      <c r="HQ60" s="663"/>
      <c r="HR60" s="663"/>
      <c r="HS60" s="663"/>
      <c r="HT60" s="663"/>
      <c r="HU60" s="663"/>
      <c r="HV60" s="663"/>
      <c r="HW60" s="663"/>
      <c r="HX60" s="663"/>
      <c r="HY60" s="663"/>
      <c r="HZ60" s="663"/>
      <c r="IA60" s="663"/>
      <c r="IB60" s="663"/>
      <c r="IC60" s="663"/>
      <c r="ID60" s="663"/>
      <c r="IE60" s="663"/>
      <c r="IF60" s="663"/>
      <c r="IG60" s="663"/>
      <c r="IH60" s="663"/>
      <c r="II60" s="663"/>
      <c r="IJ60" s="663"/>
      <c r="IK60" s="663"/>
      <c r="IL60" s="663"/>
      <c r="IM60" s="663"/>
      <c r="IN60" s="663"/>
      <c r="IO60" s="663"/>
      <c r="IP60" s="663"/>
      <c r="IQ60" s="663"/>
      <c r="IR60" s="663"/>
      <c r="IS60" s="663"/>
      <c r="IT60" s="663"/>
      <c r="IU60" s="663"/>
      <c r="IV60" s="663"/>
    </row>
    <row r="61" spans="1:256" s="22" customFormat="1" ht="22.5" customHeight="1">
      <c r="A61" s="332"/>
      <c r="B61" s="327" t="s">
        <v>212</v>
      </c>
      <c r="C61" s="331"/>
      <c r="D61" s="325"/>
      <c r="E61" s="333"/>
      <c r="F61" s="331"/>
      <c r="G61" s="331"/>
      <c r="H61" s="331"/>
      <c r="I61" s="437"/>
      <c r="J61" s="310"/>
      <c r="K61" s="323"/>
      <c r="L61" s="663"/>
      <c r="M61" s="663"/>
      <c r="N61" s="663"/>
      <c r="O61" s="663"/>
      <c r="P61" s="663"/>
      <c r="Q61" s="663"/>
      <c r="R61" s="663"/>
      <c r="S61" s="663"/>
      <c r="T61" s="663"/>
      <c r="U61" s="663"/>
      <c r="V61" s="663"/>
      <c r="W61" s="663"/>
      <c r="X61" s="663"/>
      <c r="Y61" s="663"/>
      <c r="Z61" s="663"/>
      <c r="AA61" s="663"/>
      <c r="AB61" s="663"/>
      <c r="AC61" s="663"/>
      <c r="AD61" s="663"/>
      <c r="AE61" s="663"/>
      <c r="AF61" s="663"/>
      <c r="AG61" s="663"/>
      <c r="AH61" s="663"/>
      <c r="AI61" s="663"/>
      <c r="AJ61" s="663"/>
      <c r="AK61" s="663"/>
      <c r="AL61" s="663"/>
      <c r="AM61" s="663"/>
      <c r="AN61" s="663"/>
      <c r="AO61" s="663"/>
      <c r="AP61" s="663"/>
      <c r="AQ61" s="663"/>
      <c r="AR61" s="663"/>
      <c r="AS61" s="663"/>
      <c r="AT61" s="663"/>
      <c r="AU61" s="663"/>
      <c r="AV61" s="663"/>
      <c r="AW61" s="663"/>
      <c r="AX61" s="663"/>
      <c r="AY61" s="663"/>
      <c r="AZ61" s="663"/>
      <c r="BA61" s="663"/>
      <c r="BB61" s="663"/>
      <c r="BC61" s="663"/>
      <c r="BD61" s="663"/>
      <c r="BE61" s="663"/>
      <c r="BF61" s="663"/>
      <c r="BG61" s="663"/>
      <c r="BH61" s="663"/>
      <c r="BI61" s="663"/>
      <c r="BJ61" s="663"/>
      <c r="BK61" s="663"/>
      <c r="BL61" s="663"/>
      <c r="BM61" s="663"/>
      <c r="BN61" s="663"/>
      <c r="BO61" s="663"/>
      <c r="BP61" s="663"/>
      <c r="BQ61" s="663"/>
      <c r="BR61" s="663"/>
      <c r="BS61" s="663"/>
      <c r="BT61" s="663"/>
      <c r="BU61" s="663"/>
      <c r="BV61" s="663"/>
      <c r="BW61" s="663"/>
      <c r="BX61" s="663"/>
      <c r="BY61" s="663"/>
      <c r="BZ61" s="663"/>
      <c r="CA61" s="663"/>
      <c r="CB61" s="663"/>
      <c r="CC61" s="663"/>
      <c r="CD61" s="663"/>
      <c r="CE61" s="663"/>
      <c r="CF61" s="663"/>
      <c r="CG61" s="663"/>
      <c r="CH61" s="663"/>
      <c r="CI61" s="663"/>
      <c r="CJ61" s="663"/>
      <c r="CK61" s="663"/>
      <c r="CL61" s="663"/>
      <c r="CM61" s="663"/>
      <c r="CN61" s="663"/>
      <c r="CO61" s="663"/>
      <c r="CP61" s="663"/>
      <c r="CQ61" s="663"/>
      <c r="CR61" s="663"/>
      <c r="CS61" s="663"/>
      <c r="CT61" s="663"/>
      <c r="CU61" s="663"/>
      <c r="CV61" s="663"/>
      <c r="CW61" s="663"/>
      <c r="CX61" s="663"/>
      <c r="CY61" s="663"/>
      <c r="CZ61" s="663"/>
      <c r="DA61" s="663"/>
      <c r="DB61" s="663"/>
      <c r="DC61" s="663"/>
      <c r="DD61" s="663"/>
      <c r="DE61" s="663"/>
      <c r="DF61" s="663"/>
      <c r="DG61" s="663"/>
      <c r="DH61" s="663"/>
      <c r="DI61" s="663"/>
      <c r="DJ61" s="663"/>
      <c r="DK61" s="663"/>
      <c r="DL61" s="663"/>
      <c r="DM61" s="663"/>
      <c r="DN61" s="663"/>
      <c r="DO61" s="663"/>
      <c r="DP61" s="663"/>
      <c r="DQ61" s="663"/>
      <c r="DR61" s="663"/>
      <c r="DS61" s="663"/>
      <c r="DT61" s="663"/>
      <c r="DU61" s="663"/>
      <c r="DV61" s="663"/>
      <c r="DW61" s="663"/>
      <c r="DX61" s="663"/>
      <c r="DY61" s="663"/>
      <c r="DZ61" s="663"/>
      <c r="EA61" s="663"/>
      <c r="EB61" s="663"/>
      <c r="EC61" s="663"/>
      <c r="ED61" s="663"/>
      <c r="EE61" s="663"/>
      <c r="EF61" s="663"/>
      <c r="EG61" s="663"/>
      <c r="EH61" s="663"/>
      <c r="EI61" s="663"/>
      <c r="EJ61" s="663"/>
      <c r="EK61" s="663"/>
      <c r="EL61" s="663"/>
      <c r="EM61" s="663"/>
      <c r="EN61" s="663"/>
      <c r="EO61" s="663"/>
      <c r="EP61" s="663"/>
      <c r="EQ61" s="663"/>
      <c r="ER61" s="663"/>
      <c r="ES61" s="663"/>
      <c r="ET61" s="663"/>
      <c r="EU61" s="663"/>
      <c r="EV61" s="663"/>
      <c r="EW61" s="663"/>
      <c r="EX61" s="663"/>
      <c r="EY61" s="663"/>
      <c r="EZ61" s="663"/>
      <c r="FA61" s="663"/>
      <c r="FB61" s="663"/>
      <c r="FC61" s="663"/>
      <c r="FD61" s="663"/>
      <c r="FE61" s="663"/>
      <c r="FF61" s="663"/>
      <c r="FG61" s="663"/>
      <c r="FH61" s="663"/>
      <c r="FI61" s="663"/>
      <c r="FJ61" s="663"/>
      <c r="FK61" s="663"/>
      <c r="FL61" s="663"/>
      <c r="FM61" s="663"/>
      <c r="FN61" s="663"/>
      <c r="FO61" s="663"/>
      <c r="FP61" s="663"/>
      <c r="FQ61" s="663"/>
      <c r="FR61" s="663"/>
      <c r="FS61" s="663"/>
      <c r="FT61" s="663"/>
      <c r="FU61" s="663"/>
      <c r="FV61" s="663"/>
      <c r="FW61" s="663"/>
      <c r="FX61" s="663"/>
      <c r="FY61" s="663"/>
      <c r="FZ61" s="663"/>
      <c r="GA61" s="663"/>
      <c r="GB61" s="663"/>
      <c r="GC61" s="663"/>
      <c r="GD61" s="663"/>
      <c r="GE61" s="663"/>
      <c r="GF61" s="663"/>
      <c r="GG61" s="663"/>
      <c r="GH61" s="663"/>
      <c r="GI61" s="663"/>
      <c r="GJ61" s="663"/>
      <c r="GK61" s="663"/>
      <c r="GL61" s="663"/>
      <c r="GM61" s="663"/>
      <c r="GN61" s="663"/>
      <c r="GO61" s="663"/>
      <c r="GP61" s="663"/>
      <c r="GQ61" s="663"/>
      <c r="GR61" s="663"/>
      <c r="GS61" s="663"/>
      <c r="GT61" s="663"/>
      <c r="GU61" s="663"/>
      <c r="GV61" s="663"/>
      <c r="GW61" s="663"/>
      <c r="GX61" s="663"/>
      <c r="GY61" s="663"/>
      <c r="GZ61" s="663"/>
      <c r="HA61" s="663"/>
      <c r="HB61" s="663"/>
      <c r="HC61" s="663"/>
      <c r="HD61" s="663"/>
      <c r="HE61" s="663"/>
      <c r="HF61" s="663"/>
      <c r="HG61" s="663"/>
      <c r="HH61" s="663"/>
      <c r="HI61" s="663"/>
      <c r="HJ61" s="663"/>
      <c r="HK61" s="663"/>
      <c r="HL61" s="663"/>
      <c r="HM61" s="663"/>
      <c r="HN61" s="663"/>
      <c r="HO61" s="663"/>
      <c r="HP61" s="663"/>
      <c r="HQ61" s="663"/>
      <c r="HR61" s="663"/>
      <c r="HS61" s="663"/>
      <c r="HT61" s="663"/>
      <c r="HU61" s="663"/>
      <c r="HV61" s="663"/>
      <c r="HW61" s="663"/>
      <c r="HX61" s="663"/>
      <c r="HY61" s="663"/>
      <c r="HZ61" s="663"/>
      <c r="IA61" s="663"/>
      <c r="IB61" s="663"/>
      <c r="IC61" s="663"/>
      <c r="ID61" s="663"/>
      <c r="IE61" s="663"/>
      <c r="IF61" s="663"/>
      <c r="IG61" s="663"/>
      <c r="IH61" s="663"/>
      <c r="II61" s="663"/>
      <c r="IJ61" s="663"/>
      <c r="IK61" s="663"/>
      <c r="IL61" s="663"/>
      <c r="IM61" s="663"/>
      <c r="IN61" s="663"/>
      <c r="IO61" s="663"/>
      <c r="IP61" s="663"/>
      <c r="IQ61" s="663"/>
      <c r="IR61" s="663"/>
      <c r="IS61" s="663"/>
      <c r="IT61" s="663"/>
      <c r="IU61" s="663"/>
      <c r="IV61" s="663"/>
    </row>
    <row r="62" spans="1:256" s="22" customFormat="1" ht="33" customHeight="1">
      <c r="A62" s="426"/>
      <c r="B62" s="335" t="s">
        <v>217</v>
      </c>
      <c r="C62" s="329"/>
      <c r="D62" s="325"/>
      <c r="E62" s="334"/>
      <c r="F62" s="335" t="s">
        <v>208</v>
      </c>
      <c r="G62" s="335"/>
      <c r="H62" s="335"/>
      <c r="I62" s="437"/>
      <c r="J62" s="310"/>
      <c r="K62" s="323"/>
      <c r="L62" s="663"/>
      <c r="M62" s="663"/>
      <c r="N62" s="663"/>
      <c r="O62" s="663"/>
      <c r="P62" s="663"/>
      <c r="Q62" s="663"/>
      <c r="R62" s="663"/>
      <c r="S62" s="663"/>
      <c r="T62" s="663"/>
      <c r="U62" s="663"/>
      <c r="V62" s="663"/>
      <c r="W62" s="663"/>
      <c r="X62" s="663"/>
      <c r="Y62" s="663"/>
      <c r="Z62" s="663"/>
      <c r="AA62" s="663"/>
      <c r="AB62" s="663"/>
      <c r="AC62" s="663"/>
      <c r="AD62" s="663"/>
      <c r="AE62" s="663"/>
      <c r="AF62" s="663"/>
      <c r="AG62" s="663"/>
      <c r="AH62" s="663"/>
      <c r="AI62" s="663"/>
      <c r="AJ62" s="663"/>
      <c r="AK62" s="663"/>
      <c r="AL62" s="663"/>
      <c r="AM62" s="663"/>
      <c r="AN62" s="663"/>
      <c r="AO62" s="663"/>
      <c r="AP62" s="663"/>
      <c r="AQ62" s="663"/>
      <c r="AR62" s="663"/>
      <c r="AS62" s="663"/>
      <c r="AT62" s="663"/>
      <c r="AU62" s="663"/>
      <c r="AV62" s="663"/>
      <c r="AW62" s="663"/>
      <c r="AX62" s="663"/>
      <c r="AY62" s="663"/>
      <c r="AZ62" s="663"/>
      <c r="BA62" s="663"/>
      <c r="BB62" s="663"/>
      <c r="BC62" s="663"/>
      <c r="BD62" s="663"/>
      <c r="BE62" s="663"/>
      <c r="BF62" s="663"/>
      <c r="BG62" s="663"/>
      <c r="BH62" s="663"/>
      <c r="BI62" s="663"/>
      <c r="BJ62" s="663"/>
      <c r="BK62" s="663"/>
      <c r="BL62" s="663"/>
      <c r="BM62" s="663"/>
      <c r="BN62" s="663"/>
      <c r="BO62" s="663"/>
      <c r="BP62" s="663"/>
      <c r="BQ62" s="663"/>
      <c r="BR62" s="663"/>
      <c r="BS62" s="663"/>
      <c r="BT62" s="663"/>
      <c r="BU62" s="663"/>
      <c r="BV62" s="663"/>
      <c r="BW62" s="663"/>
      <c r="BX62" s="663"/>
      <c r="BY62" s="663"/>
      <c r="BZ62" s="663"/>
      <c r="CA62" s="663"/>
      <c r="CB62" s="663"/>
      <c r="CC62" s="663"/>
      <c r="CD62" s="663"/>
      <c r="CE62" s="663"/>
      <c r="CF62" s="663"/>
      <c r="CG62" s="663"/>
      <c r="CH62" s="663"/>
      <c r="CI62" s="663"/>
      <c r="CJ62" s="663"/>
      <c r="CK62" s="663"/>
      <c r="CL62" s="663"/>
      <c r="CM62" s="663"/>
      <c r="CN62" s="663"/>
      <c r="CO62" s="663"/>
      <c r="CP62" s="663"/>
      <c r="CQ62" s="663"/>
      <c r="CR62" s="663"/>
      <c r="CS62" s="663"/>
      <c r="CT62" s="663"/>
      <c r="CU62" s="663"/>
      <c r="CV62" s="663"/>
      <c r="CW62" s="663"/>
      <c r="CX62" s="663"/>
      <c r="CY62" s="663"/>
      <c r="CZ62" s="663"/>
      <c r="DA62" s="663"/>
      <c r="DB62" s="663"/>
      <c r="DC62" s="663"/>
      <c r="DD62" s="663"/>
      <c r="DE62" s="663"/>
      <c r="DF62" s="663"/>
      <c r="DG62" s="663"/>
      <c r="DH62" s="663"/>
      <c r="DI62" s="663"/>
      <c r="DJ62" s="663"/>
      <c r="DK62" s="663"/>
      <c r="DL62" s="663"/>
      <c r="DM62" s="663"/>
      <c r="DN62" s="663"/>
      <c r="DO62" s="663"/>
      <c r="DP62" s="663"/>
      <c r="DQ62" s="663"/>
      <c r="DR62" s="663"/>
      <c r="DS62" s="663"/>
      <c r="DT62" s="663"/>
      <c r="DU62" s="663"/>
      <c r="DV62" s="663"/>
      <c r="DW62" s="663"/>
      <c r="DX62" s="663"/>
      <c r="DY62" s="663"/>
      <c r="DZ62" s="663"/>
      <c r="EA62" s="663"/>
      <c r="EB62" s="663"/>
      <c r="EC62" s="663"/>
      <c r="ED62" s="663"/>
      <c r="EE62" s="663"/>
      <c r="EF62" s="663"/>
      <c r="EG62" s="663"/>
      <c r="EH62" s="663"/>
      <c r="EI62" s="663"/>
      <c r="EJ62" s="663"/>
      <c r="EK62" s="663"/>
      <c r="EL62" s="663"/>
      <c r="EM62" s="663"/>
      <c r="EN62" s="663"/>
      <c r="EO62" s="663"/>
      <c r="EP62" s="663"/>
      <c r="EQ62" s="663"/>
      <c r="ER62" s="663"/>
      <c r="ES62" s="663"/>
      <c r="ET62" s="663"/>
      <c r="EU62" s="663"/>
      <c r="EV62" s="663"/>
      <c r="EW62" s="663"/>
      <c r="EX62" s="663"/>
      <c r="EY62" s="663"/>
      <c r="EZ62" s="663"/>
      <c r="FA62" s="663"/>
      <c r="FB62" s="663"/>
      <c r="FC62" s="663"/>
      <c r="FD62" s="663"/>
      <c r="FE62" s="663"/>
      <c r="FF62" s="663"/>
      <c r="FG62" s="663"/>
      <c r="FH62" s="663"/>
      <c r="FI62" s="663"/>
      <c r="FJ62" s="663"/>
      <c r="FK62" s="663"/>
      <c r="FL62" s="663"/>
      <c r="FM62" s="663"/>
      <c r="FN62" s="663"/>
      <c r="FO62" s="663"/>
      <c r="FP62" s="663"/>
      <c r="FQ62" s="663"/>
      <c r="FR62" s="663"/>
      <c r="FS62" s="663"/>
      <c r="FT62" s="663"/>
      <c r="FU62" s="663"/>
      <c r="FV62" s="663"/>
      <c r="FW62" s="663"/>
      <c r="FX62" s="663"/>
      <c r="FY62" s="663"/>
      <c r="FZ62" s="663"/>
      <c r="GA62" s="663"/>
      <c r="GB62" s="663"/>
      <c r="GC62" s="663"/>
      <c r="GD62" s="663"/>
      <c r="GE62" s="663"/>
      <c r="GF62" s="663"/>
      <c r="GG62" s="663"/>
      <c r="GH62" s="663"/>
      <c r="GI62" s="663"/>
      <c r="GJ62" s="663"/>
      <c r="GK62" s="663"/>
      <c r="GL62" s="663"/>
      <c r="GM62" s="663"/>
      <c r="GN62" s="663"/>
      <c r="GO62" s="663"/>
      <c r="GP62" s="663"/>
      <c r="GQ62" s="663"/>
      <c r="GR62" s="663"/>
      <c r="GS62" s="663"/>
      <c r="GT62" s="663"/>
      <c r="GU62" s="663"/>
      <c r="GV62" s="663"/>
      <c r="GW62" s="663"/>
      <c r="GX62" s="663"/>
      <c r="GY62" s="663"/>
      <c r="GZ62" s="663"/>
      <c r="HA62" s="663"/>
      <c r="HB62" s="663"/>
      <c r="HC62" s="663"/>
      <c r="HD62" s="663"/>
      <c r="HE62" s="663"/>
      <c r="HF62" s="663"/>
      <c r="HG62" s="663"/>
      <c r="HH62" s="663"/>
      <c r="HI62" s="663"/>
      <c r="HJ62" s="663"/>
      <c r="HK62" s="663"/>
      <c r="HL62" s="663"/>
      <c r="HM62" s="663"/>
      <c r="HN62" s="663"/>
      <c r="HO62" s="663"/>
      <c r="HP62" s="663"/>
      <c r="HQ62" s="663"/>
      <c r="HR62" s="663"/>
      <c r="HS62" s="663"/>
      <c r="HT62" s="663"/>
      <c r="HU62" s="663"/>
      <c r="HV62" s="663"/>
      <c r="HW62" s="663"/>
      <c r="HX62" s="663"/>
      <c r="HY62" s="663"/>
      <c r="HZ62" s="663"/>
      <c r="IA62" s="663"/>
      <c r="IB62" s="663"/>
      <c r="IC62" s="663"/>
      <c r="ID62" s="663"/>
      <c r="IE62" s="663"/>
      <c r="IF62" s="663"/>
      <c r="IG62" s="663"/>
      <c r="IH62" s="663"/>
      <c r="II62" s="663"/>
      <c r="IJ62" s="663"/>
      <c r="IK62" s="663"/>
      <c r="IL62" s="663"/>
      <c r="IM62" s="663"/>
      <c r="IN62" s="663"/>
      <c r="IO62" s="663"/>
      <c r="IP62" s="663"/>
      <c r="IQ62" s="663"/>
      <c r="IR62" s="663"/>
      <c r="IS62" s="663"/>
      <c r="IT62" s="663"/>
      <c r="IU62" s="663"/>
      <c r="IV62" s="663"/>
    </row>
    <row r="63" spans="1:256" s="22" customFormat="1" ht="13.5">
      <c r="A63" s="332"/>
      <c r="B63" s="327" t="s">
        <v>218</v>
      </c>
      <c r="C63" s="329"/>
      <c r="D63" s="325"/>
      <c r="E63" s="332"/>
      <c r="F63" s="327" t="s">
        <v>221</v>
      </c>
      <c r="G63" s="327"/>
      <c r="H63" s="327"/>
      <c r="I63" s="437"/>
      <c r="J63" s="310"/>
      <c r="K63" s="323"/>
      <c r="L63" s="663"/>
      <c r="M63" s="663"/>
      <c r="N63" s="663"/>
      <c r="O63" s="663"/>
      <c r="P63" s="663"/>
      <c r="Q63" s="663"/>
      <c r="R63" s="663"/>
      <c r="S63" s="663"/>
      <c r="T63" s="663"/>
      <c r="U63" s="663"/>
      <c r="V63" s="663"/>
      <c r="W63" s="663"/>
      <c r="X63" s="663"/>
      <c r="Y63" s="663"/>
      <c r="Z63" s="663"/>
      <c r="AA63" s="663"/>
      <c r="AB63" s="663"/>
      <c r="AC63" s="663"/>
      <c r="AD63" s="663"/>
      <c r="AE63" s="663"/>
      <c r="AF63" s="663"/>
      <c r="AG63" s="663"/>
      <c r="AH63" s="663"/>
      <c r="AI63" s="663"/>
      <c r="AJ63" s="663"/>
      <c r="AK63" s="663"/>
      <c r="AL63" s="663"/>
      <c r="AM63" s="663"/>
      <c r="AN63" s="663"/>
      <c r="AO63" s="663"/>
      <c r="AP63" s="663"/>
      <c r="AQ63" s="663"/>
      <c r="AR63" s="663"/>
      <c r="AS63" s="663"/>
      <c r="AT63" s="663"/>
      <c r="AU63" s="663"/>
      <c r="AV63" s="663"/>
      <c r="AW63" s="663"/>
      <c r="AX63" s="663"/>
      <c r="AY63" s="663"/>
      <c r="AZ63" s="663"/>
      <c r="BA63" s="663"/>
      <c r="BB63" s="663"/>
      <c r="BC63" s="663"/>
      <c r="BD63" s="663"/>
      <c r="BE63" s="663"/>
      <c r="BF63" s="663"/>
      <c r="BG63" s="663"/>
      <c r="BH63" s="663"/>
      <c r="BI63" s="663"/>
      <c r="BJ63" s="663"/>
      <c r="BK63" s="663"/>
      <c r="BL63" s="663"/>
      <c r="BM63" s="663"/>
      <c r="BN63" s="663"/>
      <c r="BO63" s="663"/>
      <c r="BP63" s="663"/>
      <c r="BQ63" s="663"/>
      <c r="BR63" s="663"/>
      <c r="BS63" s="663"/>
      <c r="BT63" s="663"/>
      <c r="BU63" s="663"/>
      <c r="BV63" s="663"/>
      <c r="BW63" s="663"/>
      <c r="BX63" s="663"/>
      <c r="BY63" s="663"/>
      <c r="BZ63" s="663"/>
      <c r="CA63" s="663"/>
      <c r="CB63" s="663"/>
      <c r="CC63" s="663"/>
      <c r="CD63" s="663"/>
      <c r="CE63" s="663"/>
      <c r="CF63" s="663"/>
      <c r="CG63" s="663"/>
      <c r="CH63" s="663"/>
      <c r="CI63" s="663"/>
      <c r="CJ63" s="663"/>
      <c r="CK63" s="663"/>
      <c r="CL63" s="663"/>
      <c r="CM63" s="663"/>
      <c r="CN63" s="663"/>
      <c r="CO63" s="663"/>
      <c r="CP63" s="663"/>
      <c r="CQ63" s="663"/>
      <c r="CR63" s="663"/>
      <c r="CS63" s="663"/>
      <c r="CT63" s="663"/>
      <c r="CU63" s="663"/>
      <c r="CV63" s="663"/>
      <c r="CW63" s="663"/>
      <c r="CX63" s="663"/>
      <c r="CY63" s="663"/>
      <c r="CZ63" s="663"/>
      <c r="DA63" s="663"/>
      <c r="DB63" s="663"/>
      <c r="DC63" s="663"/>
      <c r="DD63" s="663"/>
      <c r="DE63" s="663"/>
      <c r="DF63" s="663"/>
      <c r="DG63" s="663"/>
      <c r="DH63" s="663"/>
      <c r="DI63" s="663"/>
      <c r="DJ63" s="663"/>
      <c r="DK63" s="663"/>
      <c r="DL63" s="663"/>
      <c r="DM63" s="663"/>
      <c r="DN63" s="663"/>
      <c r="DO63" s="663"/>
      <c r="DP63" s="663"/>
      <c r="DQ63" s="663"/>
      <c r="DR63" s="663"/>
      <c r="DS63" s="663"/>
      <c r="DT63" s="663"/>
      <c r="DU63" s="663"/>
      <c r="DV63" s="663"/>
      <c r="DW63" s="663"/>
      <c r="DX63" s="663"/>
      <c r="DY63" s="663"/>
      <c r="DZ63" s="663"/>
      <c r="EA63" s="663"/>
      <c r="EB63" s="663"/>
      <c r="EC63" s="663"/>
      <c r="ED63" s="663"/>
      <c r="EE63" s="663"/>
      <c r="EF63" s="663"/>
      <c r="EG63" s="663"/>
      <c r="EH63" s="663"/>
      <c r="EI63" s="663"/>
      <c r="EJ63" s="663"/>
      <c r="EK63" s="663"/>
      <c r="EL63" s="663"/>
      <c r="EM63" s="663"/>
      <c r="EN63" s="663"/>
      <c r="EO63" s="663"/>
      <c r="EP63" s="663"/>
      <c r="EQ63" s="663"/>
      <c r="ER63" s="663"/>
      <c r="ES63" s="663"/>
      <c r="ET63" s="663"/>
      <c r="EU63" s="663"/>
      <c r="EV63" s="663"/>
      <c r="EW63" s="663"/>
      <c r="EX63" s="663"/>
      <c r="EY63" s="663"/>
      <c r="EZ63" s="663"/>
      <c r="FA63" s="663"/>
      <c r="FB63" s="663"/>
      <c r="FC63" s="663"/>
      <c r="FD63" s="663"/>
      <c r="FE63" s="663"/>
      <c r="FF63" s="663"/>
      <c r="FG63" s="663"/>
      <c r="FH63" s="663"/>
      <c r="FI63" s="663"/>
      <c r="FJ63" s="663"/>
      <c r="FK63" s="663"/>
      <c r="FL63" s="663"/>
      <c r="FM63" s="663"/>
      <c r="FN63" s="663"/>
      <c r="FO63" s="663"/>
      <c r="FP63" s="663"/>
      <c r="FQ63" s="663"/>
      <c r="FR63" s="663"/>
      <c r="FS63" s="663"/>
      <c r="FT63" s="663"/>
      <c r="FU63" s="663"/>
      <c r="FV63" s="663"/>
      <c r="FW63" s="663"/>
      <c r="FX63" s="663"/>
      <c r="FY63" s="663"/>
      <c r="FZ63" s="663"/>
      <c r="GA63" s="663"/>
      <c r="GB63" s="663"/>
      <c r="GC63" s="663"/>
      <c r="GD63" s="663"/>
      <c r="GE63" s="663"/>
      <c r="GF63" s="663"/>
      <c r="GG63" s="663"/>
      <c r="GH63" s="663"/>
      <c r="GI63" s="663"/>
      <c r="GJ63" s="663"/>
      <c r="GK63" s="663"/>
      <c r="GL63" s="663"/>
      <c r="GM63" s="663"/>
      <c r="GN63" s="663"/>
      <c r="GO63" s="663"/>
      <c r="GP63" s="663"/>
      <c r="GQ63" s="663"/>
      <c r="GR63" s="663"/>
      <c r="GS63" s="663"/>
      <c r="GT63" s="663"/>
      <c r="GU63" s="663"/>
      <c r="GV63" s="663"/>
      <c r="GW63" s="663"/>
      <c r="GX63" s="663"/>
      <c r="GY63" s="663"/>
      <c r="GZ63" s="663"/>
      <c r="HA63" s="663"/>
      <c r="HB63" s="663"/>
      <c r="HC63" s="663"/>
      <c r="HD63" s="663"/>
      <c r="HE63" s="663"/>
      <c r="HF63" s="663"/>
      <c r="HG63" s="663"/>
      <c r="HH63" s="663"/>
      <c r="HI63" s="663"/>
      <c r="HJ63" s="663"/>
      <c r="HK63" s="663"/>
      <c r="HL63" s="663"/>
      <c r="HM63" s="663"/>
      <c r="HN63" s="663"/>
      <c r="HO63" s="663"/>
      <c r="HP63" s="663"/>
      <c r="HQ63" s="663"/>
      <c r="HR63" s="663"/>
      <c r="HS63" s="663"/>
      <c r="HT63" s="663"/>
      <c r="HU63" s="663"/>
      <c r="HV63" s="663"/>
      <c r="HW63" s="663"/>
      <c r="HX63" s="663"/>
      <c r="HY63" s="663"/>
      <c r="HZ63" s="663"/>
      <c r="IA63" s="663"/>
      <c r="IB63" s="663"/>
      <c r="IC63" s="663"/>
      <c r="ID63" s="663"/>
      <c r="IE63" s="663"/>
      <c r="IF63" s="663"/>
      <c r="IG63" s="663"/>
      <c r="IH63" s="663"/>
      <c r="II63" s="663"/>
      <c r="IJ63" s="663"/>
      <c r="IK63" s="663"/>
      <c r="IL63" s="663"/>
      <c r="IM63" s="663"/>
      <c r="IN63" s="663"/>
      <c r="IO63" s="663"/>
      <c r="IP63" s="663"/>
      <c r="IQ63" s="663"/>
      <c r="IR63" s="663"/>
      <c r="IS63" s="663"/>
      <c r="IT63" s="663"/>
      <c r="IU63" s="663"/>
      <c r="IV63" s="663"/>
    </row>
    <row r="64" spans="1:256" s="22" customFormat="1" ht="13.5">
      <c r="A64" s="332"/>
      <c r="B64" s="327" t="s">
        <v>219</v>
      </c>
      <c r="C64" s="329"/>
      <c r="D64" s="325"/>
      <c r="E64" s="332"/>
      <c r="F64" s="327" t="s">
        <v>222</v>
      </c>
      <c r="G64" s="327"/>
      <c r="H64" s="327"/>
      <c r="I64" s="437"/>
      <c r="J64" s="310"/>
      <c r="K64" s="323"/>
      <c r="L64" s="663"/>
      <c r="M64" s="663"/>
      <c r="N64" s="663"/>
      <c r="O64" s="663"/>
      <c r="P64" s="663"/>
      <c r="Q64" s="663"/>
      <c r="R64" s="663"/>
      <c r="S64" s="663"/>
      <c r="T64" s="663"/>
      <c r="U64" s="663"/>
      <c r="V64" s="663"/>
      <c r="W64" s="663"/>
      <c r="X64" s="663"/>
      <c r="Y64" s="663"/>
      <c r="Z64" s="663"/>
      <c r="AA64" s="663"/>
      <c r="AB64" s="663"/>
      <c r="AC64" s="663"/>
      <c r="AD64" s="663"/>
      <c r="AE64" s="663"/>
      <c r="AF64" s="663"/>
      <c r="AG64" s="663"/>
      <c r="AH64" s="663"/>
      <c r="AI64" s="663"/>
      <c r="AJ64" s="663"/>
      <c r="AK64" s="663"/>
      <c r="AL64" s="663"/>
      <c r="AM64" s="663"/>
      <c r="AN64" s="663"/>
      <c r="AO64" s="663"/>
      <c r="AP64" s="663"/>
      <c r="AQ64" s="663"/>
      <c r="AR64" s="663"/>
      <c r="AS64" s="663"/>
      <c r="AT64" s="663"/>
      <c r="AU64" s="663"/>
      <c r="AV64" s="663"/>
      <c r="AW64" s="663"/>
      <c r="AX64" s="663"/>
      <c r="AY64" s="663"/>
      <c r="AZ64" s="663"/>
      <c r="BA64" s="663"/>
      <c r="BB64" s="663"/>
      <c r="BC64" s="663"/>
      <c r="BD64" s="663"/>
      <c r="BE64" s="663"/>
      <c r="BF64" s="663"/>
      <c r="BG64" s="663"/>
      <c r="BH64" s="663"/>
      <c r="BI64" s="663"/>
      <c r="BJ64" s="663"/>
      <c r="BK64" s="663"/>
      <c r="BL64" s="663"/>
      <c r="BM64" s="663"/>
      <c r="BN64" s="663"/>
      <c r="BO64" s="663"/>
      <c r="BP64" s="663"/>
      <c r="BQ64" s="663"/>
      <c r="BR64" s="663"/>
      <c r="BS64" s="663"/>
      <c r="BT64" s="663"/>
      <c r="BU64" s="663"/>
      <c r="BV64" s="663"/>
      <c r="BW64" s="663"/>
      <c r="BX64" s="663"/>
      <c r="BY64" s="663"/>
      <c r="BZ64" s="663"/>
      <c r="CA64" s="663"/>
      <c r="CB64" s="663"/>
      <c r="CC64" s="663"/>
      <c r="CD64" s="663"/>
      <c r="CE64" s="663"/>
      <c r="CF64" s="663"/>
      <c r="CG64" s="663"/>
      <c r="CH64" s="663"/>
      <c r="CI64" s="663"/>
      <c r="CJ64" s="663"/>
      <c r="CK64" s="663"/>
      <c r="CL64" s="663"/>
      <c r="CM64" s="663"/>
      <c r="CN64" s="663"/>
      <c r="CO64" s="663"/>
      <c r="CP64" s="663"/>
      <c r="CQ64" s="663"/>
      <c r="CR64" s="663"/>
      <c r="CS64" s="663"/>
      <c r="CT64" s="663"/>
      <c r="CU64" s="663"/>
      <c r="CV64" s="663"/>
      <c r="CW64" s="663"/>
      <c r="CX64" s="663"/>
      <c r="CY64" s="663"/>
      <c r="CZ64" s="663"/>
      <c r="DA64" s="663"/>
      <c r="DB64" s="663"/>
      <c r="DC64" s="663"/>
      <c r="DD64" s="663"/>
      <c r="DE64" s="663"/>
      <c r="DF64" s="663"/>
      <c r="DG64" s="663"/>
      <c r="DH64" s="663"/>
      <c r="DI64" s="663"/>
      <c r="DJ64" s="663"/>
      <c r="DK64" s="663"/>
      <c r="DL64" s="663"/>
      <c r="DM64" s="663"/>
      <c r="DN64" s="663"/>
      <c r="DO64" s="663"/>
      <c r="DP64" s="663"/>
      <c r="DQ64" s="663"/>
      <c r="DR64" s="663"/>
      <c r="DS64" s="663"/>
      <c r="DT64" s="663"/>
      <c r="DU64" s="663"/>
      <c r="DV64" s="663"/>
      <c r="DW64" s="663"/>
      <c r="DX64" s="663"/>
      <c r="DY64" s="663"/>
      <c r="DZ64" s="663"/>
      <c r="EA64" s="663"/>
      <c r="EB64" s="663"/>
      <c r="EC64" s="663"/>
      <c r="ED64" s="663"/>
      <c r="EE64" s="663"/>
      <c r="EF64" s="663"/>
      <c r="EG64" s="663"/>
      <c r="EH64" s="663"/>
      <c r="EI64" s="663"/>
      <c r="EJ64" s="663"/>
      <c r="EK64" s="663"/>
      <c r="EL64" s="663"/>
      <c r="EM64" s="663"/>
      <c r="EN64" s="663"/>
      <c r="EO64" s="663"/>
      <c r="EP64" s="663"/>
      <c r="EQ64" s="663"/>
      <c r="ER64" s="663"/>
      <c r="ES64" s="663"/>
      <c r="ET64" s="663"/>
      <c r="EU64" s="663"/>
      <c r="EV64" s="663"/>
      <c r="EW64" s="663"/>
      <c r="EX64" s="663"/>
      <c r="EY64" s="663"/>
      <c r="EZ64" s="663"/>
      <c r="FA64" s="663"/>
      <c r="FB64" s="663"/>
      <c r="FC64" s="663"/>
      <c r="FD64" s="663"/>
      <c r="FE64" s="663"/>
      <c r="FF64" s="663"/>
      <c r="FG64" s="663"/>
      <c r="FH64" s="663"/>
      <c r="FI64" s="663"/>
      <c r="FJ64" s="663"/>
      <c r="FK64" s="663"/>
      <c r="FL64" s="663"/>
      <c r="FM64" s="663"/>
      <c r="FN64" s="663"/>
      <c r="FO64" s="663"/>
      <c r="FP64" s="663"/>
      <c r="FQ64" s="663"/>
      <c r="FR64" s="663"/>
      <c r="FS64" s="663"/>
      <c r="FT64" s="663"/>
      <c r="FU64" s="663"/>
      <c r="FV64" s="663"/>
      <c r="FW64" s="663"/>
      <c r="FX64" s="663"/>
      <c r="FY64" s="663"/>
      <c r="FZ64" s="663"/>
      <c r="GA64" s="663"/>
      <c r="GB64" s="663"/>
      <c r="GC64" s="663"/>
      <c r="GD64" s="663"/>
      <c r="GE64" s="663"/>
      <c r="GF64" s="663"/>
      <c r="GG64" s="663"/>
      <c r="GH64" s="663"/>
      <c r="GI64" s="663"/>
      <c r="GJ64" s="663"/>
      <c r="GK64" s="663"/>
      <c r="GL64" s="663"/>
      <c r="GM64" s="663"/>
      <c r="GN64" s="663"/>
      <c r="GO64" s="663"/>
      <c r="GP64" s="663"/>
      <c r="GQ64" s="663"/>
      <c r="GR64" s="663"/>
      <c r="GS64" s="663"/>
      <c r="GT64" s="663"/>
      <c r="GU64" s="663"/>
      <c r="GV64" s="663"/>
      <c r="GW64" s="663"/>
      <c r="GX64" s="663"/>
      <c r="GY64" s="663"/>
      <c r="GZ64" s="663"/>
      <c r="HA64" s="663"/>
      <c r="HB64" s="663"/>
      <c r="HC64" s="663"/>
      <c r="HD64" s="663"/>
      <c r="HE64" s="663"/>
      <c r="HF64" s="663"/>
      <c r="HG64" s="663"/>
      <c r="HH64" s="663"/>
      <c r="HI64" s="663"/>
      <c r="HJ64" s="663"/>
      <c r="HK64" s="663"/>
      <c r="HL64" s="663"/>
      <c r="HM64" s="663"/>
      <c r="HN64" s="663"/>
      <c r="HO64" s="663"/>
      <c r="HP64" s="663"/>
      <c r="HQ64" s="663"/>
      <c r="HR64" s="663"/>
      <c r="HS64" s="663"/>
      <c r="HT64" s="663"/>
      <c r="HU64" s="663"/>
      <c r="HV64" s="663"/>
      <c r="HW64" s="663"/>
      <c r="HX64" s="663"/>
      <c r="HY64" s="663"/>
      <c r="HZ64" s="663"/>
      <c r="IA64" s="663"/>
      <c r="IB64" s="663"/>
      <c r="IC64" s="663"/>
      <c r="ID64" s="663"/>
      <c r="IE64" s="663"/>
      <c r="IF64" s="663"/>
      <c r="IG64" s="663"/>
      <c r="IH64" s="663"/>
      <c r="II64" s="663"/>
      <c r="IJ64" s="663"/>
      <c r="IK64" s="663"/>
      <c r="IL64" s="663"/>
      <c r="IM64" s="663"/>
      <c r="IN64" s="663"/>
      <c r="IO64" s="663"/>
      <c r="IP64" s="663"/>
      <c r="IQ64" s="663"/>
      <c r="IR64" s="663"/>
      <c r="IS64" s="663"/>
      <c r="IT64" s="663"/>
      <c r="IU64" s="663"/>
      <c r="IV64" s="663"/>
    </row>
    <row r="65" spans="1:256" s="22" customFormat="1" ht="22.5" customHeight="1">
      <c r="A65" s="332"/>
      <c r="B65" s="327" t="s">
        <v>220</v>
      </c>
      <c r="C65" s="331"/>
      <c r="D65" s="325"/>
      <c r="E65" s="332"/>
      <c r="F65" s="327" t="s">
        <v>223</v>
      </c>
      <c r="G65" s="327"/>
      <c r="H65" s="327"/>
      <c r="I65" s="437"/>
      <c r="J65" s="310"/>
      <c r="K65" s="323"/>
      <c r="L65" s="663"/>
      <c r="M65" s="663"/>
      <c r="N65" s="663"/>
      <c r="O65" s="663"/>
      <c r="P65" s="663"/>
      <c r="Q65" s="663"/>
      <c r="R65" s="663"/>
      <c r="S65" s="663"/>
      <c r="T65" s="663"/>
      <c r="U65" s="663"/>
      <c r="V65" s="663"/>
      <c r="W65" s="663"/>
      <c r="X65" s="663"/>
      <c r="Y65" s="663"/>
      <c r="Z65" s="663"/>
      <c r="AA65" s="663"/>
      <c r="AB65" s="663"/>
      <c r="AC65" s="663"/>
      <c r="AD65" s="663"/>
      <c r="AE65" s="663"/>
      <c r="AF65" s="663"/>
      <c r="AG65" s="663"/>
      <c r="AH65" s="663"/>
      <c r="AI65" s="663"/>
      <c r="AJ65" s="663"/>
      <c r="AK65" s="663"/>
      <c r="AL65" s="663"/>
      <c r="AM65" s="663"/>
      <c r="AN65" s="663"/>
      <c r="AO65" s="663"/>
      <c r="AP65" s="663"/>
      <c r="AQ65" s="663"/>
      <c r="AR65" s="663"/>
      <c r="AS65" s="663"/>
      <c r="AT65" s="663"/>
      <c r="AU65" s="663"/>
      <c r="AV65" s="663"/>
      <c r="AW65" s="663"/>
      <c r="AX65" s="663"/>
      <c r="AY65" s="663"/>
      <c r="AZ65" s="663"/>
      <c r="BA65" s="663"/>
      <c r="BB65" s="663"/>
      <c r="BC65" s="663"/>
      <c r="BD65" s="663"/>
      <c r="BE65" s="663"/>
      <c r="BF65" s="663"/>
      <c r="BG65" s="663"/>
      <c r="BH65" s="663"/>
      <c r="BI65" s="663"/>
      <c r="BJ65" s="663"/>
      <c r="BK65" s="663"/>
      <c r="BL65" s="663"/>
      <c r="BM65" s="663"/>
      <c r="BN65" s="663"/>
      <c r="BO65" s="663"/>
      <c r="BP65" s="663"/>
      <c r="BQ65" s="663"/>
      <c r="BR65" s="663"/>
      <c r="BS65" s="663"/>
      <c r="BT65" s="663"/>
      <c r="BU65" s="663"/>
      <c r="BV65" s="663"/>
      <c r="BW65" s="663"/>
      <c r="BX65" s="663"/>
      <c r="BY65" s="663"/>
      <c r="BZ65" s="663"/>
      <c r="CA65" s="663"/>
      <c r="CB65" s="663"/>
      <c r="CC65" s="663"/>
      <c r="CD65" s="663"/>
      <c r="CE65" s="663"/>
      <c r="CF65" s="663"/>
      <c r="CG65" s="663"/>
      <c r="CH65" s="663"/>
      <c r="CI65" s="663"/>
      <c r="CJ65" s="663"/>
      <c r="CK65" s="663"/>
      <c r="CL65" s="663"/>
      <c r="CM65" s="663"/>
      <c r="CN65" s="663"/>
      <c r="CO65" s="663"/>
      <c r="CP65" s="663"/>
      <c r="CQ65" s="663"/>
      <c r="CR65" s="663"/>
      <c r="CS65" s="663"/>
      <c r="CT65" s="663"/>
      <c r="CU65" s="663"/>
      <c r="CV65" s="663"/>
      <c r="CW65" s="663"/>
      <c r="CX65" s="663"/>
      <c r="CY65" s="663"/>
      <c r="CZ65" s="663"/>
      <c r="DA65" s="663"/>
      <c r="DB65" s="663"/>
      <c r="DC65" s="663"/>
      <c r="DD65" s="663"/>
      <c r="DE65" s="663"/>
      <c r="DF65" s="663"/>
      <c r="DG65" s="663"/>
      <c r="DH65" s="663"/>
      <c r="DI65" s="663"/>
      <c r="DJ65" s="663"/>
      <c r="DK65" s="663"/>
      <c r="DL65" s="663"/>
      <c r="DM65" s="663"/>
      <c r="DN65" s="663"/>
      <c r="DO65" s="663"/>
      <c r="DP65" s="663"/>
      <c r="DQ65" s="663"/>
      <c r="DR65" s="663"/>
      <c r="DS65" s="663"/>
      <c r="DT65" s="663"/>
      <c r="DU65" s="663"/>
      <c r="DV65" s="663"/>
      <c r="DW65" s="663"/>
      <c r="DX65" s="663"/>
      <c r="DY65" s="663"/>
      <c r="DZ65" s="663"/>
      <c r="EA65" s="663"/>
      <c r="EB65" s="663"/>
      <c r="EC65" s="663"/>
      <c r="ED65" s="663"/>
      <c r="EE65" s="663"/>
      <c r="EF65" s="663"/>
      <c r="EG65" s="663"/>
      <c r="EH65" s="663"/>
      <c r="EI65" s="663"/>
      <c r="EJ65" s="663"/>
      <c r="EK65" s="663"/>
      <c r="EL65" s="663"/>
      <c r="EM65" s="663"/>
      <c r="EN65" s="663"/>
      <c r="EO65" s="663"/>
      <c r="EP65" s="663"/>
      <c r="EQ65" s="663"/>
      <c r="ER65" s="663"/>
      <c r="ES65" s="663"/>
      <c r="ET65" s="663"/>
      <c r="EU65" s="663"/>
      <c r="EV65" s="663"/>
      <c r="EW65" s="663"/>
      <c r="EX65" s="663"/>
      <c r="EY65" s="663"/>
      <c r="EZ65" s="663"/>
      <c r="FA65" s="663"/>
      <c r="FB65" s="663"/>
      <c r="FC65" s="663"/>
      <c r="FD65" s="663"/>
      <c r="FE65" s="663"/>
      <c r="FF65" s="663"/>
      <c r="FG65" s="663"/>
      <c r="FH65" s="663"/>
      <c r="FI65" s="663"/>
      <c r="FJ65" s="663"/>
      <c r="FK65" s="663"/>
      <c r="FL65" s="663"/>
      <c r="FM65" s="663"/>
      <c r="FN65" s="663"/>
      <c r="FO65" s="663"/>
      <c r="FP65" s="663"/>
      <c r="FQ65" s="663"/>
      <c r="FR65" s="663"/>
      <c r="FS65" s="663"/>
      <c r="FT65" s="663"/>
      <c r="FU65" s="663"/>
      <c r="FV65" s="663"/>
      <c r="FW65" s="663"/>
      <c r="FX65" s="663"/>
      <c r="FY65" s="663"/>
      <c r="FZ65" s="663"/>
      <c r="GA65" s="663"/>
      <c r="GB65" s="663"/>
      <c r="GC65" s="663"/>
      <c r="GD65" s="663"/>
      <c r="GE65" s="663"/>
      <c r="GF65" s="663"/>
      <c r="GG65" s="663"/>
      <c r="GH65" s="663"/>
      <c r="GI65" s="663"/>
      <c r="GJ65" s="663"/>
      <c r="GK65" s="663"/>
      <c r="GL65" s="663"/>
      <c r="GM65" s="663"/>
      <c r="GN65" s="663"/>
      <c r="GO65" s="663"/>
      <c r="GP65" s="663"/>
      <c r="GQ65" s="663"/>
      <c r="GR65" s="663"/>
      <c r="GS65" s="663"/>
      <c r="GT65" s="663"/>
      <c r="GU65" s="663"/>
      <c r="GV65" s="663"/>
      <c r="GW65" s="663"/>
      <c r="GX65" s="663"/>
      <c r="GY65" s="663"/>
      <c r="GZ65" s="663"/>
      <c r="HA65" s="663"/>
      <c r="HB65" s="663"/>
      <c r="HC65" s="663"/>
      <c r="HD65" s="663"/>
      <c r="HE65" s="663"/>
      <c r="HF65" s="663"/>
      <c r="HG65" s="663"/>
      <c r="HH65" s="663"/>
      <c r="HI65" s="663"/>
      <c r="HJ65" s="663"/>
      <c r="HK65" s="663"/>
      <c r="HL65" s="663"/>
      <c r="HM65" s="663"/>
      <c r="HN65" s="663"/>
      <c r="HO65" s="663"/>
      <c r="HP65" s="663"/>
      <c r="HQ65" s="663"/>
      <c r="HR65" s="663"/>
      <c r="HS65" s="663"/>
      <c r="HT65" s="663"/>
      <c r="HU65" s="663"/>
      <c r="HV65" s="663"/>
      <c r="HW65" s="663"/>
      <c r="HX65" s="663"/>
      <c r="HY65" s="663"/>
      <c r="HZ65" s="663"/>
      <c r="IA65" s="663"/>
      <c r="IB65" s="663"/>
      <c r="IC65" s="663"/>
      <c r="ID65" s="663"/>
      <c r="IE65" s="663"/>
      <c r="IF65" s="663"/>
      <c r="IG65" s="663"/>
      <c r="IH65" s="663"/>
      <c r="II65" s="663"/>
      <c r="IJ65" s="663"/>
      <c r="IK65" s="663"/>
      <c r="IL65" s="663"/>
      <c r="IM65" s="663"/>
      <c r="IN65" s="663"/>
      <c r="IO65" s="663"/>
      <c r="IP65" s="663"/>
      <c r="IQ65" s="663"/>
      <c r="IR65" s="663"/>
      <c r="IS65" s="663"/>
      <c r="IT65" s="663"/>
      <c r="IU65" s="663"/>
      <c r="IV65" s="663"/>
    </row>
    <row r="66" spans="1:256" s="22" customFormat="1" ht="33" customHeight="1">
      <c r="A66" s="333"/>
      <c r="B66" s="331"/>
      <c r="C66" s="331"/>
      <c r="D66" s="325"/>
      <c r="E66" s="332"/>
      <c r="F66" s="327" t="s">
        <v>224</v>
      </c>
      <c r="G66" s="327"/>
      <c r="H66" s="327"/>
      <c r="I66" s="437"/>
      <c r="J66" s="310"/>
      <c r="K66" s="323"/>
      <c r="L66" s="663"/>
      <c r="M66" s="663"/>
      <c r="N66" s="663"/>
      <c r="O66" s="663"/>
      <c r="P66" s="663"/>
      <c r="Q66" s="663"/>
      <c r="R66" s="663"/>
      <c r="S66" s="663"/>
      <c r="T66" s="663"/>
      <c r="U66" s="663"/>
      <c r="V66" s="663"/>
      <c r="W66" s="663"/>
      <c r="X66" s="663"/>
      <c r="Y66" s="663"/>
      <c r="Z66" s="663"/>
      <c r="AA66" s="663"/>
      <c r="AB66" s="663"/>
      <c r="AC66" s="663"/>
      <c r="AD66" s="663"/>
      <c r="AE66" s="663"/>
      <c r="AF66" s="663"/>
      <c r="AG66" s="663"/>
      <c r="AH66" s="663"/>
      <c r="AI66" s="663"/>
      <c r="AJ66" s="663"/>
      <c r="AK66" s="663"/>
      <c r="AL66" s="663"/>
      <c r="AM66" s="663"/>
      <c r="AN66" s="663"/>
      <c r="AO66" s="663"/>
      <c r="AP66" s="663"/>
      <c r="AQ66" s="663"/>
      <c r="AR66" s="663"/>
      <c r="AS66" s="663"/>
      <c r="AT66" s="663"/>
      <c r="AU66" s="663"/>
      <c r="AV66" s="663"/>
      <c r="AW66" s="663"/>
      <c r="AX66" s="663"/>
      <c r="AY66" s="663"/>
      <c r="AZ66" s="663"/>
      <c r="BA66" s="663"/>
      <c r="BB66" s="663"/>
      <c r="BC66" s="663"/>
      <c r="BD66" s="663"/>
      <c r="BE66" s="663"/>
      <c r="BF66" s="663"/>
      <c r="BG66" s="663"/>
      <c r="BH66" s="663"/>
      <c r="BI66" s="663"/>
      <c r="BJ66" s="663"/>
      <c r="BK66" s="663"/>
      <c r="BL66" s="663"/>
      <c r="BM66" s="663"/>
      <c r="BN66" s="663"/>
      <c r="BO66" s="663"/>
      <c r="BP66" s="663"/>
      <c r="BQ66" s="663"/>
      <c r="BR66" s="663"/>
      <c r="BS66" s="663"/>
      <c r="BT66" s="663"/>
      <c r="BU66" s="663"/>
      <c r="BV66" s="663"/>
      <c r="BW66" s="663"/>
      <c r="BX66" s="663"/>
      <c r="BY66" s="663"/>
      <c r="BZ66" s="663"/>
      <c r="CA66" s="663"/>
      <c r="CB66" s="663"/>
      <c r="CC66" s="663"/>
      <c r="CD66" s="663"/>
      <c r="CE66" s="663"/>
      <c r="CF66" s="663"/>
      <c r="CG66" s="663"/>
      <c r="CH66" s="663"/>
      <c r="CI66" s="663"/>
      <c r="CJ66" s="663"/>
      <c r="CK66" s="663"/>
      <c r="CL66" s="663"/>
      <c r="CM66" s="663"/>
      <c r="CN66" s="663"/>
      <c r="CO66" s="663"/>
      <c r="CP66" s="663"/>
      <c r="CQ66" s="663"/>
      <c r="CR66" s="663"/>
      <c r="CS66" s="663"/>
      <c r="CT66" s="663"/>
      <c r="CU66" s="663"/>
      <c r="CV66" s="663"/>
      <c r="CW66" s="663"/>
      <c r="CX66" s="663"/>
      <c r="CY66" s="663"/>
      <c r="CZ66" s="663"/>
      <c r="DA66" s="663"/>
      <c r="DB66" s="663"/>
      <c r="DC66" s="663"/>
      <c r="DD66" s="663"/>
      <c r="DE66" s="663"/>
      <c r="DF66" s="663"/>
      <c r="DG66" s="663"/>
      <c r="DH66" s="663"/>
      <c r="DI66" s="663"/>
      <c r="DJ66" s="663"/>
      <c r="DK66" s="663"/>
      <c r="DL66" s="663"/>
      <c r="DM66" s="663"/>
      <c r="DN66" s="663"/>
      <c r="DO66" s="663"/>
      <c r="DP66" s="663"/>
      <c r="DQ66" s="663"/>
      <c r="DR66" s="663"/>
      <c r="DS66" s="663"/>
      <c r="DT66" s="663"/>
      <c r="DU66" s="663"/>
      <c r="DV66" s="663"/>
      <c r="DW66" s="663"/>
      <c r="DX66" s="663"/>
      <c r="DY66" s="663"/>
      <c r="DZ66" s="663"/>
      <c r="EA66" s="663"/>
      <c r="EB66" s="663"/>
      <c r="EC66" s="663"/>
      <c r="ED66" s="663"/>
      <c r="EE66" s="663"/>
      <c r="EF66" s="663"/>
      <c r="EG66" s="663"/>
      <c r="EH66" s="663"/>
      <c r="EI66" s="663"/>
      <c r="EJ66" s="663"/>
      <c r="EK66" s="663"/>
      <c r="EL66" s="663"/>
      <c r="EM66" s="663"/>
      <c r="EN66" s="663"/>
      <c r="EO66" s="663"/>
      <c r="EP66" s="663"/>
      <c r="EQ66" s="663"/>
      <c r="ER66" s="663"/>
      <c r="ES66" s="663"/>
      <c r="ET66" s="663"/>
      <c r="EU66" s="663"/>
      <c r="EV66" s="663"/>
      <c r="EW66" s="663"/>
      <c r="EX66" s="663"/>
      <c r="EY66" s="663"/>
      <c r="EZ66" s="663"/>
      <c r="FA66" s="663"/>
      <c r="FB66" s="663"/>
      <c r="FC66" s="663"/>
      <c r="FD66" s="663"/>
      <c r="FE66" s="663"/>
      <c r="FF66" s="663"/>
      <c r="FG66" s="663"/>
      <c r="FH66" s="663"/>
      <c r="FI66" s="663"/>
      <c r="FJ66" s="663"/>
      <c r="FK66" s="663"/>
      <c r="FL66" s="663"/>
      <c r="FM66" s="663"/>
      <c r="FN66" s="663"/>
      <c r="FO66" s="663"/>
      <c r="FP66" s="663"/>
      <c r="FQ66" s="663"/>
      <c r="FR66" s="663"/>
      <c r="FS66" s="663"/>
      <c r="FT66" s="663"/>
      <c r="FU66" s="663"/>
      <c r="FV66" s="663"/>
      <c r="FW66" s="663"/>
      <c r="FX66" s="663"/>
      <c r="FY66" s="663"/>
      <c r="FZ66" s="663"/>
      <c r="GA66" s="663"/>
      <c r="GB66" s="663"/>
      <c r="GC66" s="663"/>
      <c r="GD66" s="663"/>
      <c r="GE66" s="663"/>
      <c r="GF66" s="663"/>
      <c r="GG66" s="663"/>
      <c r="GH66" s="663"/>
      <c r="GI66" s="663"/>
      <c r="GJ66" s="663"/>
      <c r="GK66" s="663"/>
      <c r="GL66" s="663"/>
      <c r="GM66" s="663"/>
      <c r="GN66" s="663"/>
      <c r="GO66" s="663"/>
      <c r="GP66" s="663"/>
      <c r="GQ66" s="663"/>
      <c r="GR66" s="663"/>
      <c r="GS66" s="663"/>
      <c r="GT66" s="663"/>
      <c r="GU66" s="663"/>
      <c r="GV66" s="663"/>
      <c r="GW66" s="663"/>
      <c r="GX66" s="663"/>
      <c r="GY66" s="663"/>
      <c r="GZ66" s="663"/>
      <c r="HA66" s="663"/>
      <c r="HB66" s="663"/>
      <c r="HC66" s="663"/>
      <c r="HD66" s="663"/>
      <c r="HE66" s="663"/>
      <c r="HF66" s="663"/>
      <c r="HG66" s="663"/>
      <c r="HH66" s="663"/>
      <c r="HI66" s="663"/>
      <c r="HJ66" s="663"/>
      <c r="HK66" s="663"/>
      <c r="HL66" s="663"/>
      <c r="HM66" s="663"/>
      <c r="HN66" s="663"/>
      <c r="HO66" s="663"/>
      <c r="HP66" s="663"/>
      <c r="HQ66" s="663"/>
      <c r="HR66" s="663"/>
      <c r="HS66" s="663"/>
      <c r="HT66" s="663"/>
      <c r="HU66" s="663"/>
      <c r="HV66" s="663"/>
      <c r="HW66" s="663"/>
      <c r="HX66" s="663"/>
      <c r="HY66" s="663"/>
      <c r="HZ66" s="663"/>
      <c r="IA66" s="663"/>
      <c r="IB66" s="663"/>
      <c r="IC66" s="663"/>
      <c r="ID66" s="663"/>
      <c r="IE66" s="663"/>
      <c r="IF66" s="663"/>
      <c r="IG66" s="663"/>
      <c r="IH66" s="663"/>
      <c r="II66" s="663"/>
      <c r="IJ66" s="663"/>
      <c r="IK66" s="663"/>
      <c r="IL66" s="663"/>
      <c r="IM66" s="663"/>
      <c r="IN66" s="663"/>
      <c r="IO66" s="663"/>
      <c r="IP66" s="663"/>
      <c r="IQ66" s="663"/>
      <c r="IR66" s="663"/>
      <c r="IS66" s="663"/>
      <c r="IT66" s="663"/>
      <c r="IU66" s="663"/>
      <c r="IV66" s="663"/>
    </row>
    <row r="67" spans="1:11" ht="15">
      <c r="A67" s="228"/>
      <c r="B67" s="228"/>
      <c r="C67" s="264"/>
      <c r="D67" s="264"/>
      <c r="E67" s="264"/>
      <c r="F67" s="301" t="s">
        <v>22</v>
      </c>
      <c r="G67" s="301"/>
      <c r="H67" s="301"/>
      <c r="I67" s="612"/>
      <c r="J67" s="612"/>
      <c r="K67" s="612"/>
    </row>
    <row r="68" spans="1:11" ht="12.75" customHeight="1">
      <c r="A68" s="160"/>
      <c r="B68" s="160"/>
      <c r="C68" s="24"/>
      <c r="D68" s="24"/>
      <c r="E68" s="24"/>
      <c r="F68" s="303" t="s">
        <v>23</v>
      </c>
      <c r="G68" s="303"/>
      <c r="H68" s="304"/>
      <c r="I68" s="612"/>
      <c r="J68" s="612"/>
      <c r="K68" s="612"/>
    </row>
    <row r="69" ht="12.75">
      <c r="K69" s="431"/>
    </row>
  </sheetData>
  <sheetProtection/>
  <mergeCells count="268">
    <mergeCell ref="I37:K37"/>
    <mergeCell ref="B33:D33"/>
    <mergeCell ref="B34:D34"/>
    <mergeCell ref="A24:B24"/>
    <mergeCell ref="B28:D28"/>
    <mergeCell ref="I68:K68"/>
    <mergeCell ref="B29:D29"/>
    <mergeCell ref="B30:D30"/>
    <mergeCell ref="B31:D31"/>
    <mergeCell ref="B32:D32"/>
    <mergeCell ref="A1:I1"/>
    <mergeCell ref="A2:J2"/>
    <mergeCell ref="A22:B22"/>
    <mergeCell ref="B8:B11"/>
    <mergeCell ref="A8:A11"/>
    <mergeCell ref="A26:A27"/>
    <mergeCell ref="I26:J26"/>
    <mergeCell ref="L41:L66"/>
    <mergeCell ref="M41:M66"/>
    <mergeCell ref="N41:N66"/>
    <mergeCell ref="I67:K67"/>
    <mergeCell ref="O41:O66"/>
    <mergeCell ref="B26:D26"/>
    <mergeCell ref="E26:F26"/>
    <mergeCell ref="G26:H26"/>
    <mergeCell ref="B27:D27"/>
    <mergeCell ref="I36:K36"/>
    <mergeCell ref="P41:P66"/>
    <mergeCell ref="Q41:Q66"/>
    <mergeCell ref="R41:R66"/>
    <mergeCell ref="S41:S66"/>
    <mergeCell ref="T41:T66"/>
    <mergeCell ref="U41:U66"/>
    <mergeCell ref="V41:V66"/>
    <mergeCell ref="W41:W66"/>
    <mergeCell ref="X41:X66"/>
    <mergeCell ref="Y41:Y66"/>
    <mergeCell ref="Z41:Z66"/>
    <mergeCell ref="AA41:AA66"/>
    <mergeCell ref="AB41:AB66"/>
    <mergeCell ref="AC41:AC66"/>
    <mergeCell ref="AD41:AD66"/>
    <mergeCell ref="AE41:AE66"/>
    <mergeCell ref="AF41:AF66"/>
    <mergeCell ref="AG41:AG66"/>
    <mergeCell ref="AH41:AH66"/>
    <mergeCell ref="AI41:AI66"/>
    <mergeCell ref="AJ41:AJ66"/>
    <mergeCell ref="AK41:AK66"/>
    <mergeCell ref="AL41:AL66"/>
    <mergeCell ref="AM41:AM66"/>
    <mergeCell ref="AN41:AN66"/>
    <mergeCell ref="AO41:AO66"/>
    <mergeCell ref="AP41:AP66"/>
    <mergeCell ref="AQ41:AQ66"/>
    <mergeCell ref="AR41:AR66"/>
    <mergeCell ref="AS41:AS66"/>
    <mergeCell ref="AT41:AT66"/>
    <mergeCell ref="AU41:AU66"/>
    <mergeCell ref="AV41:AV66"/>
    <mergeCell ref="AW41:AW66"/>
    <mergeCell ref="AX41:AX66"/>
    <mergeCell ref="AY41:AY66"/>
    <mergeCell ref="AZ41:AZ66"/>
    <mergeCell ref="BA41:BA66"/>
    <mergeCell ref="BB41:BB66"/>
    <mergeCell ref="BC41:BC66"/>
    <mergeCell ref="BD41:BD66"/>
    <mergeCell ref="BE41:BE66"/>
    <mergeCell ref="BF41:BF66"/>
    <mergeCell ref="BG41:BG66"/>
    <mergeCell ref="BH41:BH66"/>
    <mergeCell ref="BI41:BI66"/>
    <mergeCell ref="BJ41:BJ66"/>
    <mergeCell ref="BK41:BK66"/>
    <mergeCell ref="BL41:BL66"/>
    <mergeCell ref="BM41:BM66"/>
    <mergeCell ref="BN41:BN66"/>
    <mergeCell ref="BO41:BO66"/>
    <mergeCell ref="BP41:BP66"/>
    <mergeCell ref="BQ41:BQ66"/>
    <mergeCell ref="BR41:BR66"/>
    <mergeCell ref="BS41:BS66"/>
    <mergeCell ref="BT41:BT66"/>
    <mergeCell ref="BU41:BU66"/>
    <mergeCell ref="BV41:BV66"/>
    <mergeCell ref="BW41:BW66"/>
    <mergeCell ref="BX41:BX66"/>
    <mergeCell ref="BY41:BY66"/>
    <mergeCell ref="BZ41:BZ66"/>
    <mergeCell ref="CA41:CA66"/>
    <mergeCell ref="CB41:CB66"/>
    <mergeCell ref="CC41:CC66"/>
    <mergeCell ref="CD41:CD66"/>
    <mergeCell ref="CE41:CE66"/>
    <mergeCell ref="CF41:CF66"/>
    <mergeCell ref="CG41:CG66"/>
    <mergeCell ref="CH41:CH66"/>
    <mergeCell ref="CI41:CI66"/>
    <mergeCell ref="CJ41:CJ66"/>
    <mergeCell ref="CK41:CK66"/>
    <mergeCell ref="CL41:CL66"/>
    <mergeCell ref="CM41:CM66"/>
    <mergeCell ref="CN41:CN66"/>
    <mergeCell ref="CO41:CO66"/>
    <mergeCell ref="CP41:CP66"/>
    <mergeCell ref="CQ41:CQ66"/>
    <mergeCell ref="CR41:CR66"/>
    <mergeCell ref="CS41:CS66"/>
    <mergeCell ref="CT41:CT66"/>
    <mergeCell ref="CU41:CU66"/>
    <mergeCell ref="CV41:CV66"/>
    <mergeCell ref="CW41:CW66"/>
    <mergeCell ref="CX41:CX66"/>
    <mergeCell ref="CY41:CY66"/>
    <mergeCell ref="CZ41:CZ66"/>
    <mergeCell ref="DA41:DA66"/>
    <mergeCell ref="DB41:DB66"/>
    <mergeCell ref="DC41:DC66"/>
    <mergeCell ref="DD41:DD66"/>
    <mergeCell ref="DE41:DE66"/>
    <mergeCell ref="DF41:DF66"/>
    <mergeCell ref="DG41:DG66"/>
    <mergeCell ref="DH41:DH66"/>
    <mergeCell ref="DI41:DI66"/>
    <mergeCell ref="DJ41:DJ66"/>
    <mergeCell ref="DK41:DK66"/>
    <mergeCell ref="DL41:DL66"/>
    <mergeCell ref="DM41:DM66"/>
    <mergeCell ref="DN41:DN66"/>
    <mergeCell ref="DO41:DO66"/>
    <mergeCell ref="DP41:DP66"/>
    <mergeCell ref="DQ41:DQ66"/>
    <mergeCell ref="DR41:DR66"/>
    <mergeCell ref="DS41:DS66"/>
    <mergeCell ref="DT41:DT66"/>
    <mergeCell ref="DU41:DU66"/>
    <mergeCell ref="DV41:DV66"/>
    <mergeCell ref="DW41:DW66"/>
    <mergeCell ref="DX41:DX66"/>
    <mergeCell ref="DY41:DY66"/>
    <mergeCell ref="DZ41:DZ66"/>
    <mergeCell ref="EA41:EA66"/>
    <mergeCell ref="EB41:EB66"/>
    <mergeCell ref="EC41:EC66"/>
    <mergeCell ref="ED41:ED66"/>
    <mergeCell ref="EE41:EE66"/>
    <mergeCell ref="EF41:EF66"/>
    <mergeCell ref="EG41:EG66"/>
    <mergeCell ref="EH41:EH66"/>
    <mergeCell ref="EI41:EI66"/>
    <mergeCell ref="EJ41:EJ66"/>
    <mergeCell ref="EK41:EK66"/>
    <mergeCell ref="EL41:EL66"/>
    <mergeCell ref="EM41:EM66"/>
    <mergeCell ref="EN41:EN66"/>
    <mergeCell ref="EO41:EO66"/>
    <mergeCell ref="EP41:EP66"/>
    <mergeCell ref="EQ41:EQ66"/>
    <mergeCell ref="ER41:ER66"/>
    <mergeCell ref="ES41:ES66"/>
    <mergeCell ref="ET41:ET66"/>
    <mergeCell ref="EU41:EU66"/>
    <mergeCell ref="EV41:EV66"/>
    <mergeCell ref="EW41:EW66"/>
    <mergeCell ref="EX41:EX66"/>
    <mergeCell ref="EY41:EY66"/>
    <mergeCell ref="EZ41:EZ66"/>
    <mergeCell ref="FA41:FA66"/>
    <mergeCell ref="FB41:FB66"/>
    <mergeCell ref="FC41:FC66"/>
    <mergeCell ref="FD41:FD66"/>
    <mergeCell ref="FE41:FE66"/>
    <mergeCell ref="FF41:FF66"/>
    <mergeCell ref="FG41:FG66"/>
    <mergeCell ref="FH41:FH66"/>
    <mergeCell ref="FI41:FI66"/>
    <mergeCell ref="FJ41:FJ66"/>
    <mergeCell ref="FK41:FK66"/>
    <mergeCell ref="FL41:FL66"/>
    <mergeCell ref="FM41:FM66"/>
    <mergeCell ref="FN41:FN66"/>
    <mergeCell ref="FO41:FO66"/>
    <mergeCell ref="FP41:FP66"/>
    <mergeCell ref="FQ41:FQ66"/>
    <mergeCell ref="FR41:FR66"/>
    <mergeCell ref="FS41:FS66"/>
    <mergeCell ref="FT41:FT66"/>
    <mergeCell ref="FU41:FU66"/>
    <mergeCell ref="FV41:FV66"/>
    <mergeCell ref="FW41:FW66"/>
    <mergeCell ref="FX41:FX66"/>
    <mergeCell ref="FY41:FY66"/>
    <mergeCell ref="FZ41:FZ66"/>
    <mergeCell ref="GA41:GA66"/>
    <mergeCell ref="GB41:GB66"/>
    <mergeCell ref="GC41:GC66"/>
    <mergeCell ref="GD41:GD66"/>
    <mergeCell ref="GE41:GE66"/>
    <mergeCell ref="GF41:GF66"/>
    <mergeCell ref="GG41:GG66"/>
    <mergeCell ref="GH41:GH66"/>
    <mergeCell ref="GI41:GI66"/>
    <mergeCell ref="GJ41:GJ66"/>
    <mergeCell ref="GK41:GK66"/>
    <mergeCell ref="GL41:GL66"/>
    <mergeCell ref="GM41:GM66"/>
    <mergeCell ref="GN41:GN66"/>
    <mergeCell ref="GO41:GO66"/>
    <mergeCell ref="GP41:GP66"/>
    <mergeCell ref="GQ41:GQ66"/>
    <mergeCell ref="GR41:GR66"/>
    <mergeCell ref="GS41:GS66"/>
    <mergeCell ref="GT41:GT66"/>
    <mergeCell ref="GU41:GU66"/>
    <mergeCell ref="GV41:GV66"/>
    <mergeCell ref="GW41:GW66"/>
    <mergeCell ref="GX41:GX66"/>
    <mergeCell ref="GY41:GY66"/>
    <mergeCell ref="GZ41:GZ66"/>
    <mergeCell ref="HA41:HA66"/>
    <mergeCell ref="HB41:HB66"/>
    <mergeCell ref="HC41:HC66"/>
    <mergeCell ref="HD41:HD66"/>
    <mergeCell ref="HE41:HE66"/>
    <mergeCell ref="HF41:HF66"/>
    <mergeCell ref="HG41:HG66"/>
    <mergeCell ref="HH41:HH66"/>
    <mergeCell ref="HI41:HI66"/>
    <mergeCell ref="HJ41:HJ66"/>
    <mergeCell ref="HK41:HK66"/>
    <mergeCell ref="HL41:HL66"/>
    <mergeCell ref="HM41:HM66"/>
    <mergeCell ref="HN41:HN66"/>
    <mergeCell ref="HO41:HO66"/>
    <mergeCell ref="HP41:HP66"/>
    <mergeCell ref="HQ41:HQ66"/>
    <mergeCell ref="HR41:HR66"/>
    <mergeCell ref="HS41:HS66"/>
    <mergeCell ref="HT41:HT66"/>
    <mergeCell ref="HU41:HU66"/>
    <mergeCell ref="HV41:HV66"/>
    <mergeCell ref="HW41:HW66"/>
    <mergeCell ref="HX41:HX66"/>
    <mergeCell ref="HY41:HY66"/>
    <mergeCell ref="HZ41:HZ66"/>
    <mergeCell ref="IA41:IA66"/>
    <mergeCell ref="IB41:IB66"/>
    <mergeCell ref="IC41:IC66"/>
    <mergeCell ref="IT41:IT66"/>
    <mergeCell ref="IK41:IK66"/>
    <mergeCell ref="ID41:ID66"/>
    <mergeCell ref="IE41:IE66"/>
    <mergeCell ref="IF41:IF66"/>
    <mergeCell ref="IG41:IG66"/>
    <mergeCell ref="IH41:IH66"/>
    <mergeCell ref="II41:II66"/>
    <mergeCell ref="IL41:IL66"/>
    <mergeCell ref="IM41:IM66"/>
    <mergeCell ref="IN41:IN66"/>
    <mergeCell ref="IJ41:IJ66"/>
    <mergeCell ref="IU41:IU66"/>
    <mergeCell ref="IV41:IV66"/>
    <mergeCell ref="IO41:IO66"/>
    <mergeCell ref="IP41:IP66"/>
    <mergeCell ref="IQ41:IQ66"/>
    <mergeCell ref="IR41:IR66"/>
    <mergeCell ref="IS41:IS66"/>
  </mergeCells>
  <printOptions horizontalCentered="1"/>
  <pageMargins left="0.9448818897637796" right="0.5511811023622047" top="0.984251968503937" bottom="0.984251968503937" header="0.5118110236220472" footer="0.5118110236220472"/>
  <pageSetup fitToHeight="1" fitToWidth="1" horizontalDpi="600" verticalDpi="600" orientation="portrait" paperSize="9" scale="50" r:id="rId2"/>
  <headerFooter alignWithMargins="0">
    <oddHeader>&amp;C&amp;F&amp;R&amp;A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showGridLines="0" zoomScalePageLayoutView="0" workbookViewId="0" topLeftCell="A1">
      <selection activeCell="G8" sqref="G8"/>
    </sheetView>
  </sheetViews>
  <sheetFormatPr defaultColWidth="15.125" defaultRowHeight="12.75"/>
  <cols>
    <col min="1" max="1" width="5.125" style="1" customWidth="1"/>
    <col min="2" max="2" width="27.50390625" style="1" customWidth="1"/>
    <col min="3" max="3" width="9.00390625" style="1" customWidth="1"/>
    <col min="4" max="4" width="9.125" style="1" hidden="1" customWidth="1"/>
    <col min="5" max="5" width="17.375" style="1" customWidth="1"/>
    <col min="6" max="6" width="18.00390625" style="1" customWidth="1"/>
    <col min="7" max="7" width="30.375" style="0" customWidth="1"/>
    <col min="8" max="8" width="12.875" style="0" customWidth="1"/>
    <col min="9" max="11" width="15.125" style="0" customWidth="1"/>
    <col min="12" max="20" width="15.125" style="0" hidden="1" customWidth="1"/>
  </cols>
  <sheetData>
    <row r="1" spans="1:11" ht="26.25" customHeight="1" thickTop="1">
      <c r="A1" s="267"/>
      <c r="B1" s="354" t="s">
        <v>24</v>
      </c>
      <c r="C1" s="354"/>
      <c r="D1" s="354"/>
      <c r="E1" s="690"/>
      <c r="F1" s="691"/>
      <c r="G1" s="692"/>
      <c r="H1" s="276"/>
      <c r="I1" s="351"/>
      <c r="J1" s="351"/>
      <c r="K1" s="351"/>
    </row>
    <row r="2" spans="1:11" ht="12" customHeight="1">
      <c r="A2" s="104"/>
      <c r="B2" s="24"/>
      <c r="C2" s="24"/>
      <c r="D2" s="24"/>
      <c r="E2" s="24"/>
      <c r="F2" s="24"/>
      <c r="G2" s="39"/>
      <c r="H2" s="39"/>
      <c r="I2" s="350"/>
      <c r="J2" s="350"/>
      <c r="K2" s="350"/>
    </row>
    <row r="3" spans="1:11" ht="12" customHeight="1">
      <c r="A3" s="104"/>
      <c r="B3" s="411"/>
      <c r="C3" s="24"/>
      <c r="D3" s="24"/>
      <c r="E3" s="24"/>
      <c r="F3" s="24"/>
      <c r="G3" s="39"/>
      <c r="H3" s="39"/>
      <c r="I3" s="350"/>
      <c r="J3" s="350"/>
      <c r="K3" s="350"/>
    </row>
    <row r="4" spans="1:11" ht="13.5">
      <c r="A4" s="159"/>
      <c r="B4" s="24"/>
      <c r="C4" s="24"/>
      <c r="D4" s="24"/>
      <c r="E4" s="24"/>
      <c r="F4" s="24"/>
      <c r="G4" s="39"/>
      <c r="H4" s="39"/>
      <c r="I4" s="350"/>
      <c r="J4" s="350"/>
      <c r="K4" s="350"/>
    </row>
    <row r="5" spans="1:11" ht="13.5">
      <c r="A5" s="159"/>
      <c r="B5" s="24"/>
      <c r="C5" s="24"/>
      <c r="D5" s="24"/>
      <c r="E5" s="24"/>
      <c r="F5" s="24"/>
      <c r="G5" s="39"/>
      <c r="H5" s="39"/>
      <c r="I5" s="350"/>
      <c r="J5" s="350"/>
      <c r="K5" s="350"/>
    </row>
    <row r="6" spans="1:21" ht="21.75" customHeight="1">
      <c r="A6" s="159"/>
      <c r="B6" s="24"/>
      <c r="C6" s="24"/>
      <c r="D6" s="24"/>
      <c r="E6" s="24"/>
      <c r="F6" s="24"/>
      <c r="G6" s="39"/>
      <c r="H6" s="39"/>
      <c r="I6" s="39"/>
      <c r="J6" s="39"/>
      <c r="U6" s="39"/>
    </row>
    <row r="7" spans="1:11" s="337" customFormat="1" ht="44.25" customHeight="1">
      <c r="A7" s="664" t="s">
        <v>25</v>
      </c>
      <c r="B7" s="664" t="s">
        <v>237</v>
      </c>
      <c r="C7" s="664"/>
      <c r="D7" s="664"/>
      <c r="E7" s="664" t="s">
        <v>238</v>
      </c>
      <c r="F7" s="664"/>
      <c r="G7" s="664" t="s">
        <v>239</v>
      </c>
      <c r="H7" s="664"/>
      <c r="I7" s="664" t="s">
        <v>240</v>
      </c>
      <c r="J7" s="664"/>
      <c r="K7" s="336" t="s">
        <v>241</v>
      </c>
    </row>
    <row r="8" spans="1:11" s="337" customFormat="1" ht="75" customHeight="1">
      <c r="A8" s="674"/>
      <c r="B8" s="665" t="s">
        <v>242</v>
      </c>
      <c r="C8" s="665"/>
      <c r="D8" s="665"/>
      <c r="E8" s="486" t="s">
        <v>243</v>
      </c>
      <c r="F8" s="487" t="s">
        <v>244</v>
      </c>
      <c r="G8" s="486" t="s">
        <v>245</v>
      </c>
      <c r="H8" s="487" t="s">
        <v>246</v>
      </c>
      <c r="I8" s="486" t="s">
        <v>247</v>
      </c>
      <c r="J8" s="487" t="s">
        <v>248</v>
      </c>
      <c r="K8" s="339" t="s">
        <v>249</v>
      </c>
    </row>
    <row r="9" spans="1:11" s="343" customFormat="1" ht="13.5">
      <c r="A9" s="340" t="s">
        <v>26</v>
      </c>
      <c r="B9" s="676"/>
      <c r="C9" s="676"/>
      <c r="D9" s="676"/>
      <c r="E9" s="341"/>
      <c r="F9" s="342"/>
      <c r="G9" s="341"/>
      <c r="H9" s="342"/>
      <c r="I9" s="341"/>
      <c r="J9" s="342"/>
      <c r="K9" s="342"/>
    </row>
    <row r="10" spans="1:11" s="343" customFormat="1" ht="13.5">
      <c r="A10" s="340" t="s">
        <v>27</v>
      </c>
      <c r="B10" s="676"/>
      <c r="C10" s="676"/>
      <c r="D10" s="676"/>
      <c r="E10" s="341"/>
      <c r="F10" s="342"/>
      <c r="G10" s="341"/>
      <c r="H10" s="342"/>
      <c r="I10" s="341"/>
      <c r="J10" s="342"/>
      <c r="K10" s="342"/>
    </row>
    <row r="11" spans="1:11" s="343" customFormat="1" ht="13.5">
      <c r="A11" s="340" t="s">
        <v>28</v>
      </c>
      <c r="B11" s="676"/>
      <c r="C11" s="676"/>
      <c r="D11" s="676"/>
      <c r="E11" s="341"/>
      <c r="F11" s="342"/>
      <c r="G11" s="341"/>
      <c r="H11" s="342"/>
      <c r="I11" s="341"/>
      <c r="J11" s="342"/>
      <c r="K11" s="342"/>
    </row>
    <row r="12" spans="1:11" s="343" customFormat="1" ht="13.5">
      <c r="A12" s="340" t="s">
        <v>29</v>
      </c>
      <c r="B12" s="676"/>
      <c r="C12" s="676"/>
      <c r="D12" s="676"/>
      <c r="E12" s="341"/>
      <c r="F12" s="342"/>
      <c r="G12" s="341"/>
      <c r="H12" s="342"/>
      <c r="I12" s="341"/>
      <c r="J12" s="342"/>
      <c r="K12" s="342"/>
    </row>
    <row r="13" spans="1:11" s="343" customFormat="1" ht="13.5">
      <c r="A13" s="340" t="s">
        <v>30</v>
      </c>
      <c r="B13" s="676"/>
      <c r="C13" s="676"/>
      <c r="D13" s="676"/>
      <c r="E13" s="341"/>
      <c r="F13" s="342"/>
      <c r="G13" s="341"/>
      <c r="H13" s="342"/>
      <c r="I13" s="341"/>
      <c r="J13" s="342"/>
      <c r="K13" s="342"/>
    </row>
    <row r="14" spans="1:11" s="343" customFormat="1" ht="13.5">
      <c r="A14" s="340" t="s">
        <v>31</v>
      </c>
      <c r="B14" s="676"/>
      <c r="C14" s="676"/>
      <c r="D14" s="676"/>
      <c r="E14" s="341"/>
      <c r="F14" s="342"/>
      <c r="G14" s="341"/>
      <c r="H14" s="342"/>
      <c r="I14" s="341"/>
      <c r="J14" s="342"/>
      <c r="K14" s="342"/>
    </row>
    <row r="15" spans="1:11" s="343" customFormat="1" ht="14.25" thickBot="1">
      <c r="A15" s="340" t="s">
        <v>32</v>
      </c>
      <c r="B15" s="676"/>
      <c r="C15" s="676"/>
      <c r="D15" s="676"/>
      <c r="E15" s="341"/>
      <c r="F15" s="342"/>
      <c r="G15" s="341"/>
      <c r="H15" s="342"/>
      <c r="I15" s="341"/>
      <c r="J15" s="342"/>
      <c r="K15" s="342"/>
    </row>
    <row r="16" spans="1:21" ht="19.5" customHeight="1" thickBot="1">
      <c r="A16" s="268"/>
      <c r="B16" s="681" t="s">
        <v>33</v>
      </c>
      <c r="C16" s="681"/>
      <c r="D16" s="30"/>
      <c r="E16" s="31"/>
      <c r="F16" s="29"/>
      <c r="G16" s="352"/>
      <c r="H16" s="38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3.5">
      <c r="A17" s="269"/>
      <c r="B17" s="246"/>
      <c r="C17" s="246"/>
      <c r="D17" s="246"/>
      <c r="E17" s="246"/>
      <c r="F17" s="246"/>
      <c r="G17" s="38"/>
      <c r="H17" s="38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3.5">
      <c r="A18" s="270"/>
      <c r="B18" s="246"/>
      <c r="C18" s="246"/>
      <c r="D18" s="246"/>
      <c r="E18" s="246"/>
      <c r="F18" s="246"/>
      <c r="G18" s="38"/>
      <c r="H18" s="38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2.75">
      <c r="A19" s="271"/>
      <c r="B19" s="32"/>
      <c r="C19" s="33"/>
      <c r="D19" s="33"/>
      <c r="E19" s="33"/>
      <c r="F19" s="246"/>
      <c r="G19" s="38"/>
      <c r="H19" s="38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11" s="337" customFormat="1" ht="44.25" customHeight="1">
      <c r="A20" s="664" t="s">
        <v>25</v>
      </c>
      <c r="B20" s="664" t="s">
        <v>250</v>
      </c>
      <c r="C20" s="664"/>
      <c r="D20" s="664"/>
      <c r="E20" s="664" t="s">
        <v>251</v>
      </c>
      <c r="F20" s="664"/>
      <c r="G20" s="664" t="s">
        <v>252</v>
      </c>
      <c r="H20" s="664"/>
      <c r="I20" s="664" t="s">
        <v>253</v>
      </c>
      <c r="J20" s="664"/>
      <c r="K20" s="336" t="s">
        <v>254</v>
      </c>
    </row>
    <row r="21" spans="1:11" s="337" customFormat="1" ht="65.25" customHeight="1">
      <c r="A21" s="674"/>
      <c r="B21" s="665" t="s">
        <v>255</v>
      </c>
      <c r="C21" s="665"/>
      <c r="D21" s="665"/>
      <c r="E21" s="338" t="s">
        <v>243</v>
      </c>
      <c r="F21" s="339" t="s">
        <v>256</v>
      </c>
      <c r="G21" s="686" t="s">
        <v>246</v>
      </c>
      <c r="H21" s="687"/>
      <c r="I21" s="338" t="s">
        <v>247</v>
      </c>
      <c r="J21" s="339" t="s">
        <v>248</v>
      </c>
      <c r="K21" s="339" t="s">
        <v>249</v>
      </c>
    </row>
    <row r="22" spans="1:11" s="343" customFormat="1" ht="13.5">
      <c r="A22" s="340" t="s">
        <v>26</v>
      </c>
      <c r="B22" s="679"/>
      <c r="C22" s="679"/>
      <c r="D22" s="679"/>
      <c r="E22" s="341"/>
      <c r="F22" s="342"/>
      <c r="G22" s="680"/>
      <c r="H22" s="680"/>
      <c r="I22" s="341"/>
      <c r="J22" s="342"/>
      <c r="K22" s="342"/>
    </row>
    <row r="23" spans="1:11" s="343" customFormat="1" ht="13.5">
      <c r="A23" s="340" t="s">
        <v>27</v>
      </c>
      <c r="B23" s="676"/>
      <c r="C23" s="676"/>
      <c r="D23" s="676"/>
      <c r="E23" s="341"/>
      <c r="F23" s="342"/>
      <c r="G23" s="680"/>
      <c r="H23" s="680"/>
      <c r="I23" s="341"/>
      <c r="J23" s="342"/>
      <c r="K23" s="342"/>
    </row>
    <row r="24" spans="1:11" s="343" customFormat="1" ht="13.5">
      <c r="A24" s="340" t="s">
        <v>28</v>
      </c>
      <c r="B24" s="676"/>
      <c r="C24" s="676"/>
      <c r="D24" s="676"/>
      <c r="E24" s="341"/>
      <c r="F24" s="342"/>
      <c r="G24" s="680"/>
      <c r="H24" s="680"/>
      <c r="I24" s="341"/>
      <c r="J24" s="342"/>
      <c r="K24" s="342"/>
    </row>
    <row r="25" spans="1:11" s="343" customFormat="1" ht="13.5">
      <c r="A25" s="340" t="s">
        <v>29</v>
      </c>
      <c r="B25" s="676"/>
      <c r="C25" s="676"/>
      <c r="D25" s="676"/>
      <c r="E25" s="341"/>
      <c r="F25" s="342"/>
      <c r="G25" s="680"/>
      <c r="H25" s="680"/>
      <c r="I25" s="341"/>
      <c r="J25" s="342"/>
      <c r="K25" s="342"/>
    </row>
    <row r="26" spans="1:11" s="343" customFormat="1" ht="13.5">
      <c r="A26" s="340" t="s">
        <v>30</v>
      </c>
      <c r="B26" s="695"/>
      <c r="C26" s="695"/>
      <c r="D26" s="695"/>
      <c r="E26" s="347"/>
      <c r="F26" s="348"/>
      <c r="G26" s="696"/>
      <c r="H26" s="696"/>
      <c r="I26" s="347"/>
      <c r="J26" s="348"/>
      <c r="K26" s="348"/>
    </row>
    <row r="27" spans="1:11" s="343" customFormat="1" ht="13.5">
      <c r="A27" s="340" t="s">
        <v>31</v>
      </c>
      <c r="B27" s="693"/>
      <c r="C27" s="694"/>
      <c r="D27" s="349"/>
      <c r="E27" s="347"/>
      <c r="F27" s="348"/>
      <c r="G27" s="688"/>
      <c r="H27" s="689"/>
      <c r="I27" s="347"/>
      <c r="J27" s="348"/>
      <c r="K27" s="348"/>
    </row>
    <row r="28" spans="1:11" s="343" customFormat="1" ht="13.5">
      <c r="A28" s="340" t="s">
        <v>32</v>
      </c>
      <c r="B28" s="693"/>
      <c r="C28" s="694"/>
      <c r="D28" s="349"/>
      <c r="E28" s="347"/>
      <c r="F28" s="348"/>
      <c r="G28" s="688"/>
      <c r="H28" s="689"/>
      <c r="I28" s="347"/>
      <c r="J28" s="348"/>
      <c r="K28" s="348"/>
    </row>
    <row r="29" spans="1:11" s="343" customFormat="1" ht="13.5">
      <c r="A29" s="340" t="s">
        <v>35</v>
      </c>
      <c r="B29" s="693"/>
      <c r="C29" s="694"/>
      <c r="D29" s="349"/>
      <c r="E29" s="347"/>
      <c r="F29" s="348"/>
      <c r="G29" s="688"/>
      <c r="H29" s="689"/>
      <c r="I29" s="347"/>
      <c r="J29" s="348"/>
      <c r="K29" s="348"/>
    </row>
    <row r="30" spans="1:11" s="343" customFormat="1" ht="13.5">
      <c r="A30" s="340" t="s">
        <v>36</v>
      </c>
      <c r="B30" s="676"/>
      <c r="C30" s="676"/>
      <c r="D30" s="676"/>
      <c r="E30" s="341"/>
      <c r="F30" s="342"/>
      <c r="G30" s="680"/>
      <c r="H30" s="680"/>
      <c r="I30" s="341"/>
      <c r="J30" s="342"/>
      <c r="K30" s="342"/>
    </row>
    <row r="31" spans="1:11" s="337" customFormat="1" ht="13.5">
      <c r="A31" s="344"/>
      <c r="B31" s="344"/>
      <c r="C31" s="681" t="s">
        <v>33</v>
      </c>
      <c r="D31" s="681"/>
      <c r="E31" s="353">
        <f>SUM(E22:E30)</f>
        <v>0</v>
      </c>
      <c r="F31" s="344"/>
      <c r="G31" s="344"/>
      <c r="H31" s="344"/>
      <c r="I31" s="344"/>
      <c r="J31" s="344"/>
      <c r="K31" s="344"/>
    </row>
    <row r="32" spans="1:11" ht="19.5" customHeight="1" hidden="1">
      <c r="A32" s="272" t="s">
        <v>38</v>
      </c>
      <c r="B32" s="25"/>
      <c r="C32" s="34"/>
      <c r="D32" s="34"/>
      <c r="E32" s="35"/>
      <c r="F32" s="682"/>
      <c r="G32" s="683"/>
      <c r="H32" s="38"/>
      <c r="I32" s="39"/>
      <c r="J32" s="39"/>
      <c r="K32" s="118"/>
    </row>
    <row r="33" spans="1:11" ht="19.5" customHeight="1" hidden="1">
      <c r="A33" s="272" t="s">
        <v>39</v>
      </c>
      <c r="B33" s="25"/>
      <c r="C33" s="34"/>
      <c r="D33" s="34"/>
      <c r="E33" s="35"/>
      <c r="F33" s="682"/>
      <c r="G33" s="683"/>
      <c r="H33" s="38"/>
      <c r="I33" s="39"/>
      <c r="J33" s="39"/>
      <c r="K33" s="118"/>
    </row>
    <row r="34" spans="1:11" ht="19.5" customHeight="1" hidden="1">
      <c r="A34" s="272" t="s">
        <v>40</v>
      </c>
      <c r="B34" s="25"/>
      <c r="C34" s="34"/>
      <c r="D34" s="34"/>
      <c r="E34" s="35"/>
      <c r="F34" s="682"/>
      <c r="G34" s="683"/>
      <c r="H34" s="38"/>
      <c r="I34" s="39"/>
      <c r="J34" s="39"/>
      <c r="K34" s="118"/>
    </row>
    <row r="35" spans="1:11" ht="19.5" customHeight="1" hidden="1">
      <c r="A35" s="272" t="s">
        <v>41</v>
      </c>
      <c r="B35" s="25"/>
      <c r="C35" s="34"/>
      <c r="D35" s="34"/>
      <c r="E35" s="35"/>
      <c r="F35" s="682"/>
      <c r="G35" s="683"/>
      <c r="H35" s="38"/>
      <c r="I35" s="39"/>
      <c r="J35" s="39"/>
      <c r="K35" s="118"/>
    </row>
    <row r="36" spans="1:11" ht="19.5" customHeight="1" hidden="1">
      <c r="A36" s="272" t="s">
        <v>42</v>
      </c>
      <c r="B36" s="25"/>
      <c r="C36" s="34"/>
      <c r="D36" s="36"/>
      <c r="E36" s="37"/>
      <c r="F36" s="682"/>
      <c r="G36" s="683"/>
      <c r="H36" s="38"/>
      <c r="I36" s="39"/>
      <c r="J36" s="39"/>
      <c r="K36" s="118"/>
    </row>
    <row r="37" spans="1:11" ht="19.5" customHeight="1" hidden="1" thickBot="1">
      <c r="A37" s="273"/>
      <c r="B37" s="677" t="s">
        <v>33</v>
      </c>
      <c r="C37" s="678"/>
      <c r="D37" s="345">
        <f>SUM(D22:D36)</f>
        <v>0</v>
      </c>
      <c r="E37" s="346"/>
      <c r="F37" s="246"/>
      <c r="G37" s="274"/>
      <c r="H37" s="38"/>
      <c r="I37" s="39"/>
      <c r="J37" s="39"/>
      <c r="K37" s="118"/>
    </row>
    <row r="38" spans="1:11" ht="12.75">
      <c r="A38" s="246"/>
      <c r="B38" s="246"/>
      <c r="C38" s="246"/>
      <c r="D38" s="246"/>
      <c r="E38" s="246"/>
      <c r="F38" s="246"/>
      <c r="G38" s="38"/>
      <c r="H38" s="38"/>
      <c r="I38" s="39"/>
      <c r="J38" s="39"/>
      <c r="K38" s="39"/>
    </row>
    <row r="39" spans="1:11" ht="12.75">
      <c r="A39" s="246"/>
      <c r="B39" s="246"/>
      <c r="C39" s="246"/>
      <c r="D39" s="246"/>
      <c r="E39" s="246"/>
      <c r="F39" s="246"/>
      <c r="G39" s="38"/>
      <c r="H39" s="38"/>
      <c r="I39" s="39"/>
      <c r="J39" s="39"/>
      <c r="K39" s="39"/>
    </row>
    <row r="40" spans="1:11" ht="12.75">
      <c r="A40" s="246"/>
      <c r="B40" s="246"/>
      <c r="C40" s="246"/>
      <c r="D40" s="246"/>
      <c r="E40" s="246"/>
      <c r="F40" s="246"/>
      <c r="G40" s="38"/>
      <c r="H40" s="38"/>
      <c r="I40" s="39"/>
      <c r="J40" s="39"/>
      <c r="K40" s="39"/>
    </row>
    <row r="41" spans="1:11" ht="12.75">
      <c r="A41" s="246"/>
      <c r="B41" s="246"/>
      <c r="C41" s="246"/>
      <c r="D41" s="246"/>
      <c r="E41" s="246"/>
      <c r="F41" s="246"/>
      <c r="G41" s="38"/>
      <c r="H41" s="38"/>
      <c r="I41" s="39"/>
      <c r="J41" s="39"/>
      <c r="K41" s="39"/>
    </row>
    <row r="42" spans="1:11" ht="12.75">
      <c r="A42" s="246"/>
      <c r="B42" s="246"/>
      <c r="C42" s="246"/>
      <c r="D42" s="246"/>
      <c r="E42" s="246" t="s">
        <v>22</v>
      </c>
      <c r="F42" s="684"/>
      <c r="G42" s="685"/>
      <c r="H42" s="38"/>
      <c r="I42" s="39"/>
      <c r="J42" s="39"/>
      <c r="K42" s="39"/>
    </row>
    <row r="43" spans="1:11" ht="12.75">
      <c r="A43" s="246"/>
      <c r="B43" s="246"/>
      <c r="C43" s="246"/>
      <c r="D43" s="246"/>
      <c r="E43" s="246" t="s">
        <v>23</v>
      </c>
      <c r="F43" s="684"/>
      <c r="G43" s="685"/>
      <c r="H43" s="38"/>
      <c r="I43" s="39"/>
      <c r="J43" s="39"/>
      <c r="K43" s="39"/>
    </row>
    <row r="44" spans="1:11" ht="12.75">
      <c r="A44" s="246"/>
      <c r="B44" s="246"/>
      <c r="C44" s="246"/>
      <c r="D44" s="246"/>
      <c r="E44" s="246"/>
      <c r="F44" s="246"/>
      <c r="G44" s="38"/>
      <c r="H44" s="38"/>
      <c r="I44" s="39"/>
      <c r="J44" s="39"/>
      <c r="K44" s="39"/>
    </row>
    <row r="45" spans="1:9" s="18" customFormat="1" ht="12.75">
      <c r="A45" s="17"/>
      <c r="B45" s="17"/>
      <c r="C45" s="17"/>
      <c r="D45" s="17"/>
      <c r="E45" s="17"/>
      <c r="F45" s="17"/>
      <c r="H45" s="166"/>
      <c r="I45" s="166"/>
    </row>
    <row r="46" spans="1:6" s="22" customFormat="1" ht="12.75">
      <c r="A46" s="21"/>
      <c r="B46" s="21"/>
      <c r="C46" s="21"/>
      <c r="D46" s="21"/>
      <c r="E46" s="21"/>
      <c r="F46" s="21"/>
    </row>
    <row r="47" spans="1:6" s="22" customFormat="1" ht="12.75">
      <c r="A47" s="21"/>
      <c r="B47" s="21"/>
      <c r="C47" s="21"/>
      <c r="D47" s="21"/>
      <c r="E47" s="21"/>
      <c r="F47" s="21"/>
    </row>
    <row r="48" spans="1:6" s="22" customFormat="1" ht="12.75">
      <c r="A48" s="21"/>
      <c r="B48" s="21"/>
      <c r="C48" s="21"/>
      <c r="D48" s="21"/>
      <c r="E48" s="21"/>
      <c r="F48" s="21"/>
    </row>
    <row r="49" spans="1:6" s="22" customFormat="1" ht="12.75">
      <c r="A49" s="21"/>
      <c r="B49" s="21"/>
      <c r="C49" s="21"/>
      <c r="D49" s="21"/>
      <c r="E49" s="21"/>
      <c r="F49" s="21"/>
    </row>
    <row r="50" spans="1:6" s="22" customFormat="1" ht="12.75">
      <c r="A50" s="21"/>
      <c r="B50" s="21"/>
      <c r="C50" s="21"/>
      <c r="D50" s="21"/>
      <c r="E50" s="21"/>
      <c r="F50" s="21"/>
    </row>
    <row r="51" spans="1:6" s="22" customFormat="1" ht="12.75">
      <c r="A51" s="21"/>
      <c r="B51" s="21"/>
      <c r="C51" s="21"/>
      <c r="D51" s="21"/>
      <c r="E51" s="21"/>
      <c r="F51" s="21"/>
    </row>
    <row r="52" spans="1:6" s="22" customFormat="1" ht="12.75">
      <c r="A52" s="21"/>
      <c r="B52" s="21"/>
      <c r="C52" s="21"/>
      <c r="D52" s="21"/>
      <c r="E52" s="21"/>
      <c r="F52" s="21"/>
    </row>
    <row r="53" spans="1:6" s="22" customFormat="1" ht="12.75">
      <c r="A53" s="21"/>
      <c r="B53" s="21"/>
      <c r="C53" s="21"/>
      <c r="D53" s="21"/>
      <c r="E53" s="21"/>
      <c r="F53" s="21"/>
    </row>
    <row r="54" spans="1:6" s="22" customFormat="1" ht="12.75">
      <c r="A54" s="21"/>
      <c r="B54" s="21"/>
      <c r="C54" s="21"/>
      <c r="D54" s="21"/>
      <c r="E54" s="21"/>
      <c r="F54" s="21"/>
    </row>
    <row r="55" spans="1:6" s="22" customFormat="1" ht="12.75">
      <c r="A55" s="21"/>
      <c r="B55" s="21"/>
      <c r="C55" s="21"/>
      <c r="D55" s="21"/>
      <c r="E55" s="21"/>
      <c r="F55" s="21"/>
    </row>
    <row r="56" spans="1:6" s="22" customFormat="1" ht="12.75">
      <c r="A56" s="21"/>
      <c r="B56" s="21"/>
      <c r="C56" s="21"/>
      <c r="D56" s="21"/>
      <c r="E56" s="21"/>
      <c r="F56" s="21"/>
    </row>
    <row r="57" spans="1:6" s="22" customFormat="1" ht="12.75">
      <c r="A57" s="21"/>
      <c r="B57" s="21"/>
      <c r="C57" s="21"/>
      <c r="D57" s="21"/>
      <c r="E57" s="21"/>
      <c r="F57" s="21"/>
    </row>
    <row r="58" spans="1:6" s="22" customFormat="1" ht="12.75">
      <c r="A58" s="21"/>
      <c r="B58" s="21"/>
      <c r="C58" s="21"/>
      <c r="D58" s="21"/>
      <c r="E58" s="21"/>
      <c r="F58" s="21"/>
    </row>
  </sheetData>
  <sheetProtection/>
  <mergeCells count="49">
    <mergeCell ref="E1:G1"/>
    <mergeCell ref="F43:G43"/>
    <mergeCell ref="B27:C27"/>
    <mergeCell ref="B28:C28"/>
    <mergeCell ref="B29:C29"/>
    <mergeCell ref="G28:H28"/>
    <mergeCell ref="G29:H29"/>
    <mergeCell ref="C31:D31"/>
    <mergeCell ref="B26:D26"/>
    <mergeCell ref="G26:H26"/>
    <mergeCell ref="I20:J20"/>
    <mergeCell ref="B21:D21"/>
    <mergeCell ref="G21:H21"/>
    <mergeCell ref="G27:H27"/>
    <mergeCell ref="B30:D30"/>
    <mergeCell ref="G30:H30"/>
    <mergeCell ref="B23:D23"/>
    <mergeCell ref="G23:H23"/>
    <mergeCell ref="B24:D24"/>
    <mergeCell ref="G24:H24"/>
    <mergeCell ref="F42:G42"/>
    <mergeCell ref="G7:H7"/>
    <mergeCell ref="I7:J7"/>
    <mergeCell ref="B8:D8"/>
    <mergeCell ref="B9:D9"/>
    <mergeCell ref="B10:D10"/>
    <mergeCell ref="B11:D11"/>
    <mergeCell ref="B15:D15"/>
    <mergeCell ref="B20:D20"/>
    <mergeCell ref="E20:F20"/>
    <mergeCell ref="B7:D7"/>
    <mergeCell ref="E7:F7"/>
    <mergeCell ref="A7:A8"/>
    <mergeCell ref="B12:D12"/>
    <mergeCell ref="B13:D13"/>
    <mergeCell ref="F36:G36"/>
    <mergeCell ref="F35:G35"/>
    <mergeCell ref="F34:G34"/>
    <mergeCell ref="F33:G33"/>
    <mergeCell ref="F32:G32"/>
    <mergeCell ref="B14:D14"/>
    <mergeCell ref="B37:C37"/>
    <mergeCell ref="A20:A21"/>
    <mergeCell ref="B22:D22"/>
    <mergeCell ref="G22:H22"/>
    <mergeCell ref="B16:C16"/>
    <mergeCell ref="G20:H20"/>
    <mergeCell ref="B25:D25"/>
    <mergeCell ref="G25:H25"/>
  </mergeCells>
  <printOptions horizontalCentered="1"/>
  <pageMargins left="0.67" right="0.5" top="0.77" bottom="0.984251968503937" header="0.5118110236220472" footer="0.5118110236220472"/>
  <pageSetup horizontalDpi="300" verticalDpi="300" orientation="portrait" paperSize="9" scale="75" r:id="rId2"/>
  <headerFooter alignWithMargins="0">
    <oddHeader>&amp;C&amp;F&amp;R&amp;A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109"/>
  <sheetViews>
    <sheetView showGridLines="0" zoomScaleSheetLayoutView="100" zoomScalePageLayoutView="0" workbookViewId="0" topLeftCell="R1">
      <selection activeCell="R36" sqref="R36"/>
    </sheetView>
  </sheetViews>
  <sheetFormatPr defaultColWidth="9.00390625" defaultRowHeight="12.75"/>
  <cols>
    <col min="1" max="1" width="4.50390625" style="40" customWidth="1"/>
    <col min="2" max="2" width="11.50390625" style="1" customWidth="1"/>
    <col min="3" max="3" width="18.375" style="1" customWidth="1"/>
    <col min="4" max="8" width="9.625" style="2" customWidth="1"/>
    <col min="9" max="9" width="9.875" style="2" customWidth="1"/>
    <col min="10" max="10" width="9.625" style="2" customWidth="1"/>
    <col min="11" max="32" width="9.625" style="1" customWidth="1"/>
    <col min="33" max="33" width="10.50390625" style="1" customWidth="1"/>
    <col min="34" max="34" width="9.625" style="1" customWidth="1"/>
    <col min="35" max="75" width="9.125" style="1" customWidth="1"/>
  </cols>
  <sheetData>
    <row r="1" spans="1:33" ht="24" customHeight="1" thickBot="1" thickTop="1">
      <c r="A1" s="235"/>
      <c r="B1" s="711" t="s">
        <v>24</v>
      </c>
      <c r="C1" s="712"/>
      <c r="D1" s="712"/>
      <c r="E1" s="712"/>
      <c r="F1" s="712"/>
      <c r="G1" s="712"/>
      <c r="H1" s="712"/>
      <c r="I1" s="712"/>
      <c r="J1" s="712"/>
      <c r="K1" s="713"/>
      <c r="L1" s="236"/>
      <c r="M1" s="236"/>
      <c r="N1" s="236"/>
      <c r="O1" s="236"/>
      <c r="P1" s="236"/>
      <c r="Q1" s="236"/>
      <c r="R1" s="236"/>
      <c r="S1" s="236"/>
      <c r="T1" s="236"/>
      <c r="U1" s="93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93"/>
    </row>
    <row r="2" spans="1:33" ht="12.75">
      <c r="A2" s="237"/>
      <c r="B2" s="24"/>
      <c r="C2" s="24"/>
      <c r="D2" s="77"/>
      <c r="E2" s="77"/>
      <c r="F2" s="77"/>
      <c r="G2" s="77"/>
      <c r="H2" s="77"/>
      <c r="I2" s="77"/>
      <c r="J2" s="77"/>
      <c r="K2" s="24"/>
      <c r="L2" s="24"/>
      <c r="M2" s="24"/>
      <c r="N2" s="24"/>
      <c r="O2" s="24"/>
      <c r="P2" s="24"/>
      <c r="Q2" s="24"/>
      <c r="R2" s="24"/>
      <c r="S2" s="24"/>
      <c r="T2" s="24"/>
      <c r="U2" s="89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89"/>
    </row>
    <row r="3" spans="1:33" ht="15">
      <c r="A3" s="238"/>
      <c r="B3" s="24"/>
      <c r="C3" s="24"/>
      <c r="D3" s="77"/>
      <c r="E3" s="77"/>
      <c r="F3" s="77"/>
      <c r="G3" s="77"/>
      <c r="H3" s="77"/>
      <c r="I3" s="239"/>
      <c r="J3" s="77"/>
      <c r="K3" s="24"/>
      <c r="L3" s="24"/>
      <c r="M3" s="24"/>
      <c r="N3" s="24"/>
      <c r="O3" s="24"/>
      <c r="P3" s="24"/>
      <c r="Q3" s="24"/>
      <c r="R3" s="24"/>
      <c r="S3" s="24"/>
      <c r="T3" s="24"/>
      <c r="U3" s="89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89"/>
    </row>
    <row r="4" spans="1:33" ht="12.75">
      <c r="A4" s="237"/>
      <c r="B4" s="239"/>
      <c r="C4" s="239"/>
      <c r="D4" s="239"/>
      <c r="E4" s="239"/>
      <c r="F4" s="239"/>
      <c r="G4" s="239"/>
      <c r="H4" s="239"/>
      <c r="I4" s="77"/>
      <c r="J4" s="77"/>
      <c r="K4" s="24"/>
      <c r="L4" s="24"/>
      <c r="M4" s="24"/>
      <c r="N4" s="24" t="s">
        <v>156</v>
      </c>
      <c r="O4" s="24"/>
      <c r="P4" s="24"/>
      <c r="Q4" s="24"/>
      <c r="R4" s="24"/>
      <c r="S4" s="24"/>
      <c r="T4" s="24"/>
      <c r="U4" s="263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89"/>
    </row>
    <row r="5" spans="1:33" ht="12.75" customHeight="1">
      <c r="A5" s="731" t="s">
        <v>25</v>
      </c>
      <c r="B5" s="734" t="s">
        <v>43</v>
      </c>
      <c r="C5" s="700"/>
      <c r="D5" s="758">
        <v>2016</v>
      </c>
      <c r="E5" s="716"/>
      <c r="F5" s="716"/>
      <c r="G5" s="716"/>
      <c r="H5" s="716"/>
      <c r="I5" s="717"/>
      <c r="J5" s="716">
        <f>D5+1</f>
        <v>2017</v>
      </c>
      <c r="K5" s="716"/>
      <c r="L5" s="716"/>
      <c r="M5" s="716"/>
      <c r="N5" s="716"/>
      <c r="O5" s="717"/>
      <c r="P5" s="716">
        <f>J5+1</f>
        <v>2018</v>
      </c>
      <c r="Q5" s="716"/>
      <c r="R5" s="716"/>
      <c r="S5" s="716"/>
      <c r="T5" s="716"/>
      <c r="U5" s="717"/>
      <c r="V5" s="716">
        <f>P5+1</f>
        <v>2019</v>
      </c>
      <c r="W5" s="716"/>
      <c r="X5" s="716"/>
      <c r="Y5" s="716"/>
      <c r="Z5" s="716"/>
      <c r="AA5" s="717"/>
      <c r="AB5" s="716">
        <f>V5+1</f>
        <v>2020</v>
      </c>
      <c r="AC5" s="716"/>
      <c r="AD5" s="716"/>
      <c r="AE5" s="716"/>
      <c r="AF5" s="716"/>
      <c r="AG5" s="717"/>
    </row>
    <row r="6" spans="1:33" ht="12.75">
      <c r="A6" s="732"/>
      <c r="B6" s="735"/>
      <c r="C6" s="700"/>
      <c r="D6" s="718" t="s">
        <v>44</v>
      </c>
      <c r="E6" s="719"/>
      <c r="F6" s="719"/>
      <c r="G6" s="719"/>
      <c r="H6" s="719"/>
      <c r="I6" s="720"/>
      <c r="J6" s="744" t="s">
        <v>44</v>
      </c>
      <c r="K6" s="745"/>
      <c r="L6" s="745"/>
      <c r="M6" s="745"/>
      <c r="N6" s="745"/>
      <c r="O6" s="746"/>
      <c r="P6" s="744" t="s">
        <v>44</v>
      </c>
      <c r="Q6" s="745"/>
      <c r="R6" s="745"/>
      <c r="S6" s="745"/>
      <c r="T6" s="745"/>
      <c r="U6" s="746"/>
      <c r="V6" s="744" t="s">
        <v>44</v>
      </c>
      <c r="W6" s="745"/>
      <c r="X6" s="745"/>
      <c r="Y6" s="745"/>
      <c r="Z6" s="745"/>
      <c r="AA6" s="746"/>
      <c r="AB6" s="718" t="s">
        <v>44</v>
      </c>
      <c r="AC6" s="719"/>
      <c r="AD6" s="719"/>
      <c r="AE6" s="719"/>
      <c r="AF6" s="719"/>
      <c r="AG6" s="720"/>
    </row>
    <row r="7" spans="1:33" ht="5.25" customHeight="1">
      <c r="A7" s="732"/>
      <c r="B7" s="735"/>
      <c r="C7" s="700"/>
      <c r="D7" s="721"/>
      <c r="E7" s="722"/>
      <c r="F7" s="722"/>
      <c r="G7" s="722"/>
      <c r="H7" s="722"/>
      <c r="I7" s="723"/>
      <c r="J7" s="747"/>
      <c r="K7" s="748"/>
      <c r="L7" s="748"/>
      <c r="M7" s="748"/>
      <c r="N7" s="748"/>
      <c r="O7" s="749"/>
      <c r="P7" s="747"/>
      <c r="Q7" s="748"/>
      <c r="R7" s="748"/>
      <c r="S7" s="748"/>
      <c r="T7" s="748"/>
      <c r="U7" s="749"/>
      <c r="V7" s="747"/>
      <c r="W7" s="748"/>
      <c r="X7" s="748"/>
      <c r="Y7" s="748"/>
      <c r="Z7" s="748"/>
      <c r="AA7" s="749"/>
      <c r="AB7" s="721"/>
      <c r="AC7" s="722"/>
      <c r="AD7" s="722"/>
      <c r="AE7" s="722"/>
      <c r="AF7" s="722"/>
      <c r="AG7" s="723"/>
    </row>
    <row r="8" spans="1:33" ht="12.75" customHeight="1" hidden="1">
      <c r="A8" s="732"/>
      <c r="B8" s="735"/>
      <c r="C8" s="700"/>
      <c r="D8" s="724"/>
      <c r="E8" s="725"/>
      <c r="F8" s="725"/>
      <c r="G8" s="725"/>
      <c r="H8" s="725"/>
      <c r="I8" s="726"/>
      <c r="J8" s="747"/>
      <c r="K8" s="748"/>
      <c r="L8" s="748"/>
      <c r="M8" s="748"/>
      <c r="N8" s="748"/>
      <c r="O8" s="749"/>
      <c r="P8" s="747"/>
      <c r="Q8" s="748"/>
      <c r="R8" s="748"/>
      <c r="S8" s="748"/>
      <c r="T8" s="748"/>
      <c r="U8" s="749"/>
      <c r="V8" s="747"/>
      <c r="W8" s="748"/>
      <c r="X8" s="748"/>
      <c r="Y8" s="748"/>
      <c r="Z8" s="748"/>
      <c r="AA8" s="749"/>
      <c r="AB8" s="724"/>
      <c r="AC8" s="725"/>
      <c r="AD8" s="725"/>
      <c r="AE8" s="725"/>
      <c r="AF8" s="725"/>
      <c r="AG8" s="726"/>
    </row>
    <row r="9" spans="1:75" s="48" customFormat="1" ht="16.5" customHeight="1" thickBot="1">
      <c r="A9" s="733"/>
      <c r="B9" s="756"/>
      <c r="C9" s="757"/>
      <c r="D9" s="41"/>
      <c r="E9" s="42"/>
      <c r="F9" s="42"/>
      <c r="G9" s="42"/>
      <c r="H9" s="42"/>
      <c r="I9" s="43"/>
      <c r="J9" s="44"/>
      <c r="K9" s="45"/>
      <c r="L9" s="45"/>
      <c r="M9" s="45"/>
      <c r="N9" s="45"/>
      <c r="O9" s="46"/>
      <c r="P9" s="44"/>
      <c r="Q9" s="45"/>
      <c r="R9" s="45"/>
      <c r="S9" s="45"/>
      <c r="T9" s="45"/>
      <c r="U9" s="46"/>
      <c r="V9" s="44"/>
      <c r="W9" s="45"/>
      <c r="X9" s="45"/>
      <c r="Y9" s="45"/>
      <c r="Z9" s="45"/>
      <c r="AA9" s="46"/>
      <c r="AB9" s="41"/>
      <c r="AC9" s="42"/>
      <c r="AD9" s="42"/>
      <c r="AE9" s="42"/>
      <c r="AF9" s="42"/>
      <c r="AG9" s="43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</row>
    <row r="10" spans="1:75" s="53" customFormat="1" ht="21.75" customHeight="1" thickBot="1" thickTop="1">
      <c r="A10" s="240" t="s">
        <v>45</v>
      </c>
      <c r="B10" s="740" t="s">
        <v>46</v>
      </c>
      <c r="C10" s="740"/>
      <c r="D10" s="49"/>
      <c r="E10" s="50"/>
      <c r="F10" s="50"/>
      <c r="G10" s="50"/>
      <c r="H10" s="50"/>
      <c r="I10" s="51"/>
      <c r="J10" s="49"/>
      <c r="K10" s="50"/>
      <c r="L10" s="50"/>
      <c r="M10" s="50"/>
      <c r="N10" s="50"/>
      <c r="O10" s="51"/>
      <c r="P10" s="49"/>
      <c r="Q10" s="50"/>
      <c r="R10" s="50"/>
      <c r="S10" s="50"/>
      <c r="T10" s="50"/>
      <c r="U10" s="51"/>
      <c r="V10" s="49"/>
      <c r="W10" s="50"/>
      <c r="X10" s="50"/>
      <c r="Y10" s="50"/>
      <c r="Z10" s="50"/>
      <c r="AA10" s="51"/>
      <c r="AB10" s="50"/>
      <c r="AC10" s="50"/>
      <c r="AD10" s="50"/>
      <c r="AE10" s="50"/>
      <c r="AF10" s="50"/>
      <c r="AG10" s="51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</row>
    <row r="11" spans="1:33" ht="15.75" customHeight="1" thickTop="1">
      <c r="A11" s="241" t="s">
        <v>47</v>
      </c>
      <c r="B11" s="706" t="s">
        <v>48</v>
      </c>
      <c r="C11" s="707"/>
      <c r="D11" s="54"/>
      <c r="E11" s="55"/>
      <c r="F11" s="55"/>
      <c r="G11" s="55"/>
      <c r="H11" s="55"/>
      <c r="I11" s="56"/>
      <c r="J11" s="34"/>
      <c r="K11" s="57"/>
      <c r="L11" s="57"/>
      <c r="M11" s="57"/>
      <c r="N11" s="57"/>
      <c r="O11" s="58"/>
      <c r="P11" s="34"/>
      <c r="Q11" s="57"/>
      <c r="R11" s="57"/>
      <c r="S11" s="57"/>
      <c r="T11" s="57"/>
      <c r="U11" s="58"/>
      <c r="V11" s="34"/>
      <c r="W11" s="57"/>
      <c r="X11" s="57"/>
      <c r="Y11" s="57"/>
      <c r="Z11" s="57"/>
      <c r="AA11" s="58"/>
      <c r="AB11" s="54"/>
      <c r="AC11" s="55"/>
      <c r="AD11" s="55"/>
      <c r="AE11" s="55"/>
      <c r="AF11" s="55"/>
      <c r="AG11" s="56"/>
    </row>
    <row r="12" spans="1:33" ht="15.75" customHeight="1">
      <c r="A12" s="241" t="s">
        <v>49</v>
      </c>
      <c r="B12" s="701" t="s">
        <v>50</v>
      </c>
      <c r="C12" s="702"/>
      <c r="D12" s="59"/>
      <c r="E12" s="26"/>
      <c r="F12" s="26"/>
      <c r="G12" s="26"/>
      <c r="H12" s="26"/>
      <c r="I12" s="60"/>
      <c r="J12" s="61"/>
      <c r="K12" s="27"/>
      <c r="L12" s="27"/>
      <c r="M12" s="27"/>
      <c r="N12" s="27"/>
      <c r="O12" s="62"/>
      <c r="P12" s="61"/>
      <c r="Q12" s="27"/>
      <c r="R12" s="27"/>
      <c r="S12" s="27"/>
      <c r="T12" s="27"/>
      <c r="U12" s="62"/>
      <c r="V12" s="61"/>
      <c r="W12" s="27"/>
      <c r="X12" s="27"/>
      <c r="Y12" s="27"/>
      <c r="Z12" s="27"/>
      <c r="AA12" s="62"/>
      <c r="AB12" s="59"/>
      <c r="AC12" s="26"/>
      <c r="AD12" s="26"/>
      <c r="AE12" s="26"/>
      <c r="AF12" s="26"/>
      <c r="AG12" s="60"/>
    </row>
    <row r="13" spans="1:33" ht="15.75" customHeight="1">
      <c r="A13" s="241" t="s">
        <v>51</v>
      </c>
      <c r="B13" s="701" t="s">
        <v>52</v>
      </c>
      <c r="C13" s="702"/>
      <c r="D13" s="63"/>
      <c r="E13" s="63"/>
      <c r="F13" s="63"/>
      <c r="G13" s="63"/>
      <c r="H13" s="63"/>
      <c r="I13" s="64"/>
      <c r="J13" s="65"/>
      <c r="K13" s="63"/>
      <c r="L13" s="63"/>
      <c r="M13" s="63"/>
      <c r="N13" s="63"/>
      <c r="O13" s="64"/>
      <c r="P13" s="65"/>
      <c r="Q13" s="63"/>
      <c r="R13" s="63"/>
      <c r="S13" s="63"/>
      <c r="T13" s="63"/>
      <c r="U13" s="64"/>
      <c r="V13" s="65"/>
      <c r="W13" s="63"/>
      <c r="X13" s="63"/>
      <c r="Y13" s="63"/>
      <c r="Z13" s="63"/>
      <c r="AA13" s="64"/>
      <c r="AB13" s="63"/>
      <c r="AC13" s="63"/>
      <c r="AD13" s="63"/>
      <c r="AE13" s="63"/>
      <c r="AF13" s="63"/>
      <c r="AG13" s="64"/>
    </row>
    <row r="14" spans="1:33" ht="15.75" customHeight="1">
      <c r="A14" s="241" t="s">
        <v>53</v>
      </c>
      <c r="B14" s="752" t="s">
        <v>54</v>
      </c>
      <c r="C14" s="753"/>
      <c r="D14" s="59"/>
      <c r="E14" s="26"/>
      <c r="F14" s="26"/>
      <c r="G14" s="26"/>
      <c r="H14" s="26"/>
      <c r="I14" s="60"/>
      <c r="J14" s="66"/>
      <c r="K14" s="67"/>
      <c r="L14" s="67"/>
      <c r="M14" s="67"/>
      <c r="N14" s="67"/>
      <c r="O14" s="68"/>
      <c r="P14" s="66"/>
      <c r="Q14" s="67"/>
      <c r="R14" s="67"/>
      <c r="S14" s="67"/>
      <c r="T14" s="67"/>
      <c r="U14" s="68"/>
      <c r="V14" s="66"/>
      <c r="W14" s="67"/>
      <c r="X14" s="67"/>
      <c r="Y14" s="67"/>
      <c r="Z14" s="67"/>
      <c r="AA14" s="68"/>
      <c r="AB14" s="59"/>
      <c r="AC14" s="26"/>
      <c r="AD14" s="26"/>
      <c r="AE14" s="26"/>
      <c r="AF14" s="26"/>
      <c r="AG14" s="60"/>
    </row>
    <row r="15" spans="1:33" ht="15.75" customHeight="1">
      <c r="A15" s="241" t="s">
        <v>55</v>
      </c>
      <c r="B15" s="750" t="s">
        <v>56</v>
      </c>
      <c r="C15" s="751"/>
      <c r="D15" s="59"/>
      <c r="E15" s="26"/>
      <c r="F15" s="26"/>
      <c r="G15" s="26"/>
      <c r="H15" s="26"/>
      <c r="I15" s="60"/>
      <c r="J15" s="69"/>
      <c r="K15" s="70"/>
      <c r="L15" s="70"/>
      <c r="M15" s="70"/>
      <c r="N15" s="70"/>
      <c r="O15" s="71"/>
      <c r="P15" s="69"/>
      <c r="Q15" s="70"/>
      <c r="R15" s="70"/>
      <c r="S15" s="70"/>
      <c r="T15" s="70"/>
      <c r="U15" s="71"/>
      <c r="V15" s="69"/>
      <c r="W15" s="70"/>
      <c r="X15" s="70"/>
      <c r="Y15" s="70"/>
      <c r="Z15" s="70"/>
      <c r="AA15" s="71"/>
      <c r="AB15" s="59"/>
      <c r="AC15" s="26"/>
      <c r="AD15" s="26"/>
      <c r="AE15" s="26"/>
      <c r="AF15" s="26"/>
      <c r="AG15" s="60"/>
    </row>
    <row r="16" spans="1:33" ht="15.75" customHeight="1" thickBot="1">
      <c r="A16" s="241" t="s">
        <v>57</v>
      </c>
      <c r="B16" s="750" t="s">
        <v>58</v>
      </c>
      <c r="C16" s="751"/>
      <c r="D16" s="72"/>
      <c r="E16" s="72"/>
      <c r="F16" s="72"/>
      <c r="G16" s="72"/>
      <c r="H16" s="72"/>
      <c r="I16" s="73"/>
      <c r="J16" s="74"/>
      <c r="K16" s="72"/>
      <c r="L16" s="72"/>
      <c r="M16" s="72"/>
      <c r="N16" s="72"/>
      <c r="O16" s="73"/>
      <c r="P16" s="74"/>
      <c r="Q16" s="72"/>
      <c r="R16" s="72"/>
      <c r="S16" s="72"/>
      <c r="T16" s="72"/>
      <c r="U16" s="75"/>
      <c r="V16" s="74"/>
      <c r="W16" s="72"/>
      <c r="X16" s="72"/>
      <c r="Y16" s="72"/>
      <c r="Z16" s="72"/>
      <c r="AA16" s="73"/>
      <c r="AB16" s="74"/>
      <c r="AC16" s="72"/>
      <c r="AD16" s="72"/>
      <c r="AE16" s="72"/>
      <c r="AF16" s="72"/>
      <c r="AG16" s="75"/>
    </row>
    <row r="17" spans="1:75" s="78" customFormat="1" ht="21.75" customHeight="1" hidden="1" thickBot="1">
      <c r="A17" s="241" t="s">
        <v>59</v>
      </c>
      <c r="B17" s="754" t="s">
        <v>60</v>
      </c>
      <c r="C17" s="755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242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</row>
    <row r="18" spans="1:75" s="78" customFormat="1" ht="20.25" customHeight="1" thickBot="1" thickTop="1">
      <c r="A18" s="243" t="s">
        <v>61</v>
      </c>
      <c r="B18" s="740"/>
      <c r="C18" s="740"/>
      <c r="D18" s="79"/>
      <c r="E18" s="80"/>
      <c r="F18" s="80"/>
      <c r="G18" s="80"/>
      <c r="H18" s="80"/>
      <c r="I18" s="81"/>
      <c r="J18" s="79"/>
      <c r="K18" s="80"/>
      <c r="L18" s="80"/>
      <c r="M18" s="80"/>
      <c r="N18" s="80"/>
      <c r="O18" s="81"/>
      <c r="P18" s="79"/>
      <c r="Q18" s="80"/>
      <c r="R18" s="80"/>
      <c r="S18" s="80"/>
      <c r="T18" s="80"/>
      <c r="U18" s="81"/>
      <c r="V18" s="79"/>
      <c r="W18" s="80"/>
      <c r="X18" s="80"/>
      <c r="Y18" s="80"/>
      <c r="Z18" s="80"/>
      <c r="AA18" s="81"/>
      <c r="AB18" s="80"/>
      <c r="AC18" s="80"/>
      <c r="AD18" s="80"/>
      <c r="AE18" s="80"/>
      <c r="AF18" s="80"/>
      <c r="AG18" s="81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</row>
    <row r="19" spans="1:33" ht="15.75" customHeight="1" thickTop="1">
      <c r="A19" s="241" t="s">
        <v>62</v>
      </c>
      <c r="B19" s="706" t="s">
        <v>63</v>
      </c>
      <c r="C19" s="707"/>
      <c r="D19" s="54"/>
      <c r="E19" s="55"/>
      <c r="F19" s="55"/>
      <c r="G19" s="55"/>
      <c r="H19" s="55"/>
      <c r="I19" s="56"/>
      <c r="J19" s="34"/>
      <c r="K19" s="57"/>
      <c r="L19" s="57"/>
      <c r="M19" s="57"/>
      <c r="N19" s="57"/>
      <c r="O19" s="71"/>
      <c r="P19" s="34"/>
      <c r="Q19" s="57"/>
      <c r="R19" s="57"/>
      <c r="S19" s="57"/>
      <c r="T19" s="57"/>
      <c r="U19" s="71"/>
      <c r="V19" s="34"/>
      <c r="W19" s="57"/>
      <c r="X19" s="57"/>
      <c r="Y19" s="57"/>
      <c r="Z19" s="57"/>
      <c r="AA19" s="71"/>
      <c r="AB19" s="54"/>
      <c r="AC19" s="55"/>
      <c r="AD19" s="55"/>
      <c r="AE19" s="55"/>
      <c r="AF19" s="55"/>
      <c r="AG19" s="56"/>
    </row>
    <row r="20" spans="1:33" ht="15.75" customHeight="1">
      <c r="A20" s="241" t="s">
        <v>64</v>
      </c>
      <c r="B20" s="701" t="s">
        <v>65</v>
      </c>
      <c r="C20" s="702"/>
      <c r="D20" s="59"/>
      <c r="E20" s="26"/>
      <c r="F20" s="26"/>
      <c r="G20" s="26"/>
      <c r="H20" s="26"/>
      <c r="I20" s="60"/>
      <c r="J20" s="61"/>
      <c r="K20" s="27"/>
      <c r="L20" s="27"/>
      <c r="M20" s="27"/>
      <c r="N20" s="27"/>
      <c r="O20" s="62"/>
      <c r="P20" s="61"/>
      <c r="Q20" s="27"/>
      <c r="R20" s="27"/>
      <c r="S20" s="27"/>
      <c r="T20" s="27"/>
      <c r="U20" s="62"/>
      <c r="V20" s="61"/>
      <c r="W20" s="27"/>
      <c r="X20" s="27"/>
      <c r="Y20" s="27"/>
      <c r="Z20" s="27"/>
      <c r="AA20" s="62"/>
      <c r="AB20" s="59"/>
      <c r="AC20" s="26"/>
      <c r="AD20" s="26"/>
      <c r="AE20" s="26"/>
      <c r="AF20" s="26"/>
      <c r="AG20" s="60"/>
    </row>
    <row r="21" spans="1:33" ht="15.75" customHeight="1">
      <c r="A21" s="241" t="s">
        <v>66</v>
      </c>
      <c r="B21" s="701" t="s">
        <v>67</v>
      </c>
      <c r="C21" s="702"/>
      <c r="D21" s="59"/>
      <c r="E21" s="26"/>
      <c r="F21" s="26"/>
      <c r="G21" s="26"/>
      <c r="H21" s="26"/>
      <c r="I21" s="60"/>
      <c r="J21" s="61"/>
      <c r="K21" s="27"/>
      <c r="L21" s="27"/>
      <c r="M21" s="27"/>
      <c r="N21" s="27"/>
      <c r="O21" s="68"/>
      <c r="P21" s="61"/>
      <c r="Q21" s="27"/>
      <c r="R21" s="27"/>
      <c r="S21" s="27"/>
      <c r="T21" s="27"/>
      <c r="U21" s="68"/>
      <c r="V21" s="61"/>
      <c r="W21" s="27"/>
      <c r="X21" s="27"/>
      <c r="Y21" s="27"/>
      <c r="Z21" s="27"/>
      <c r="AA21" s="68"/>
      <c r="AB21" s="59"/>
      <c r="AC21" s="26"/>
      <c r="AD21" s="26"/>
      <c r="AE21" s="26"/>
      <c r="AF21" s="26"/>
      <c r="AG21" s="60"/>
    </row>
    <row r="22" spans="1:33" ht="15.75" customHeight="1">
      <c r="A22" s="241" t="s">
        <v>68</v>
      </c>
      <c r="B22" s="701" t="s">
        <v>69</v>
      </c>
      <c r="C22" s="702"/>
      <c r="D22" s="59"/>
      <c r="E22" s="26"/>
      <c r="F22" s="26"/>
      <c r="G22" s="26"/>
      <c r="H22" s="26"/>
      <c r="I22" s="60"/>
      <c r="J22" s="61"/>
      <c r="K22" s="27"/>
      <c r="L22" s="27"/>
      <c r="M22" s="27"/>
      <c r="N22" s="27"/>
      <c r="O22" s="62"/>
      <c r="P22" s="61"/>
      <c r="Q22" s="27"/>
      <c r="R22" s="27"/>
      <c r="S22" s="27"/>
      <c r="T22" s="27"/>
      <c r="U22" s="62"/>
      <c r="V22" s="61"/>
      <c r="W22" s="27"/>
      <c r="X22" s="27"/>
      <c r="Y22" s="27"/>
      <c r="Z22" s="27"/>
      <c r="AA22" s="62"/>
      <c r="AB22" s="59"/>
      <c r="AC22" s="26"/>
      <c r="AD22" s="26"/>
      <c r="AE22" s="26"/>
      <c r="AF22" s="26"/>
      <c r="AG22" s="60"/>
    </row>
    <row r="23" spans="1:33" ht="15.75" customHeight="1">
      <c r="A23" s="241" t="s">
        <v>70</v>
      </c>
      <c r="B23" s="699" t="s">
        <v>71</v>
      </c>
      <c r="C23" s="700"/>
      <c r="D23" s="59"/>
      <c r="E23" s="26"/>
      <c r="F23" s="26"/>
      <c r="G23" s="26"/>
      <c r="H23" s="26"/>
      <c r="I23" s="60"/>
      <c r="J23" s="61"/>
      <c r="K23" s="82"/>
      <c r="L23" s="82"/>
      <c r="M23" s="82"/>
      <c r="N23" s="82"/>
      <c r="O23" s="68"/>
      <c r="P23" s="61"/>
      <c r="Q23" s="82"/>
      <c r="R23" s="82"/>
      <c r="S23" s="82"/>
      <c r="T23" s="82"/>
      <c r="U23" s="68"/>
      <c r="V23" s="61"/>
      <c r="W23" s="82"/>
      <c r="X23" s="82"/>
      <c r="Y23" s="82"/>
      <c r="Z23" s="82"/>
      <c r="AA23" s="68"/>
      <c r="AB23" s="59"/>
      <c r="AC23" s="26"/>
      <c r="AD23" s="26"/>
      <c r="AE23" s="26"/>
      <c r="AF23" s="26"/>
      <c r="AG23" s="60"/>
    </row>
    <row r="24" spans="1:33" ht="15.75" customHeight="1">
      <c r="A24" s="241" t="s">
        <v>72</v>
      </c>
      <c r="B24" s="738" t="s">
        <v>73</v>
      </c>
      <c r="C24" s="739"/>
      <c r="D24" s="83"/>
      <c r="E24" s="84"/>
      <c r="F24" s="84"/>
      <c r="G24" s="84"/>
      <c r="H24" s="84"/>
      <c r="I24" s="85"/>
      <c r="J24" s="36"/>
      <c r="K24" s="82"/>
      <c r="L24" s="82"/>
      <c r="M24" s="82"/>
      <c r="N24" s="82"/>
      <c r="O24" s="68"/>
      <c r="P24" s="36"/>
      <c r="Q24" s="82"/>
      <c r="R24" s="82"/>
      <c r="S24" s="82"/>
      <c r="T24" s="82"/>
      <c r="U24" s="68"/>
      <c r="V24" s="36"/>
      <c r="W24" s="82"/>
      <c r="X24" s="82"/>
      <c r="Y24" s="82"/>
      <c r="Z24" s="82"/>
      <c r="AA24" s="68"/>
      <c r="AB24" s="83"/>
      <c r="AC24" s="84"/>
      <c r="AD24" s="84"/>
      <c r="AE24" s="84"/>
      <c r="AF24" s="84"/>
      <c r="AG24" s="85"/>
    </row>
    <row r="25" spans="1:33" ht="16.5" customHeight="1" thickBot="1">
      <c r="A25" s="241" t="s">
        <v>74</v>
      </c>
      <c r="B25" s="759" t="s">
        <v>80</v>
      </c>
      <c r="C25" s="760"/>
      <c r="D25" s="86"/>
      <c r="E25" s="86"/>
      <c r="F25" s="86"/>
      <c r="G25" s="86"/>
      <c r="H25" s="86"/>
      <c r="I25" s="87"/>
      <c r="J25" s="88"/>
      <c r="K25" s="86"/>
      <c r="L25" s="86"/>
      <c r="M25" s="86"/>
      <c r="N25" s="86"/>
      <c r="O25" s="87"/>
      <c r="P25" s="88"/>
      <c r="Q25" s="86"/>
      <c r="R25" s="86"/>
      <c r="S25" s="86"/>
      <c r="T25" s="86"/>
      <c r="U25" s="87"/>
      <c r="V25" s="88"/>
      <c r="W25" s="86"/>
      <c r="X25" s="86"/>
      <c r="Y25" s="86"/>
      <c r="Z25" s="86"/>
      <c r="AA25" s="87"/>
      <c r="AB25" s="86"/>
      <c r="AC25" s="86"/>
      <c r="AD25" s="86"/>
      <c r="AE25" s="86"/>
      <c r="AF25" s="86"/>
      <c r="AG25" s="87"/>
    </row>
    <row r="26" spans="1:34" ht="28.5" customHeight="1" thickBot="1">
      <c r="A26" s="244"/>
      <c r="B26" s="741"/>
      <c r="C26" s="741"/>
      <c r="D26" s="741"/>
      <c r="E26" s="741"/>
      <c r="F26" s="741"/>
      <c r="G26" s="741"/>
      <c r="H26" s="742"/>
      <c r="I26" s="743"/>
      <c r="J26" s="764"/>
      <c r="K26" s="764"/>
      <c r="L26" s="764"/>
      <c r="M26" s="764"/>
      <c r="N26" s="714"/>
      <c r="O26" s="715"/>
      <c r="P26" s="764"/>
      <c r="Q26" s="764"/>
      <c r="R26" s="764"/>
      <c r="S26" s="764"/>
      <c r="T26" s="99"/>
      <c r="U26" s="262"/>
      <c r="V26" s="761"/>
      <c r="W26" s="762"/>
      <c r="X26" s="762"/>
      <c r="Y26" s="763"/>
      <c r="Z26" s="99"/>
      <c r="AA26" s="105"/>
      <c r="AB26" s="761"/>
      <c r="AC26" s="762"/>
      <c r="AD26" s="762"/>
      <c r="AE26" s="763"/>
      <c r="AF26" s="90"/>
      <c r="AG26" s="245"/>
      <c r="AH26" s="24"/>
    </row>
    <row r="27" spans="1:33" ht="15" customHeight="1">
      <c r="A27" s="727"/>
      <c r="B27" s="728"/>
      <c r="C27" s="728"/>
      <c r="D27" s="728"/>
      <c r="E27" s="728"/>
      <c r="F27" s="728"/>
      <c r="G27" s="728"/>
      <c r="H27" s="728"/>
      <c r="I27" s="728"/>
      <c r="J27" s="77"/>
      <c r="K27" s="24"/>
      <c r="L27" s="24"/>
      <c r="M27" s="24"/>
      <c r="N27" s="24"/>
      <c r="O27" s="246"/>
      <c r="P27" s="24"/>
      <c r="Q27" s="24"/>
      <c r="R27" s="24"/>
      <c r="S27" s="24"/>
      <c r="T27" s="24"/>
      <c r="U27" s="89"/>
      <c r="V27" s="259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89"/>
    </row>
    <row r="28" spans="1:33" ht="23.25" customHeight="1">
      <c r="A28" s="729"/>
      <c r="B28" s="730"/>
      <c r="C28" s="730"/>
      <c r="D28" s="730"/>
      <c r="E28" s="730"/>
      <c r="F28" s="730"/>
      <c r="G28" s="730"/>
      <c r="H28" s="730"/>
      <c r="I28" s="730"/>
      <c r="J28" s="77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63"/>
      <c r="V28" s="260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89"/>
    </row>
    <row r="29" spans="1:33" ht="12.75">
      <c r="A29" s="731" t="s">
        <v>25</v>
      </c>
      <c r="B29" s="734" t="s">
        <v>43</v>
      </c>
      <c r="C29" s="700"/>
      <c r="D29" s="703">
        <v>2016</v>
      </c>
      <c r="E29" s="704"/>
      <c r="F29" s="704"/>
      <c r="G29" s="704"/>
      <c r="H29" s="704"/>
      <c r="I29" s="705"/>
      <c r="J29" s="703">
        <f>D29+1</f>
        <v>2017</v>
      </c>
      <c r="K29" s="704"/>
      <c r="L29" s="704"/>
      <c r="M29" s="704"/>
      <c r="N29" s="704"/>
      <c r="O29" s="705"/>
      <c r="P29" s="703">
        <f>J29+1</f>
        <v>2018</v>
      </c>
      <c r="Q29" s="704"/>
      <c r="R29" s="704"/>
      <c r="S29" s="704"/>
      <c r="T29" s="704"/>
      <c r="U29" s="705"/>
      <c r="V29" s="703">
        <f>P29+1</f>
        <v>2019</v>
      </c>
      <c r="W29" s="704"/>
      <c r="X29" s="704"/>
      <c r="Y29" s="704"/>
      <c r="Z29" s="704"/>
      <c r="AA29" s="705"/>
      <c r="AB29" s="703">
        <f>V29+1</f>
        <v>2020</v>
      </c>
      <c r="AC29" s="704"/>
      <c r="AD29" s="704"/>
      <c r="AE29" s="704"/>
      <c r="AF29" s="704"/>
      <c r="AG29" s="705"/>
    </row>
    <row r="30" spans="1:33" ht="12.75">
      <c r="A30" s="732"/>
      <c r="B30" s="735"/>
      <c r="C30" s="700"/>
      <c r="D30" s="718" t="s">
        <v>75</v>
      </c>
      <c r="E30" s="719"/>
      <c r="F30" s="719"/>
      <c r="G30" s="719"/>
      <c r="H30" s="719"/>
      <c r="I30" s="720"/>
      <c r="J30" s="718" t="s">
        <v>75</v>
      </c>
      <c r="K30" s="719"/>
      <c r="L30" s="719"/>
      <c r="M30" s="719"/>
      <c r="N30" s="719"/>
      <c r="O30" s="720"/>
      <c r="P30" s="718" t="s">
        <v>75</v>
      </c>
      <c r="Q30" s="719"/>
      <c r="R30" s="719"/>
      <c r="S30" s="719"/>
      <c r="T30" s="719"/>
      <c r="U30" s="720"/>
      <c r="V30" s="718" t="s">
        <v>75</v>
      </c>
      <c r="W30" s="719"/>
      <c r="X30" s="719"/>
      <c r="Y30" s="719"/>
      <c r="Z30" s="719"/>
      <c r="AA30" s="720"/>
      <c r="AB30" s="718" t="s">
        <v>75</v>
      </c>
      <c r="AC30" s="719"/>
      <c r="AD30" s="719"/>
      <c r="AE30" s="719"/>
      <c r="AF30" s="719"/>
      <c r="AG30" s="720"/>
    </row>
    <row r="31" spans="1:33" ht="8.25" customHeight="1">
      <c r="A31" s="732"/>
      <c r="B31" s="735"/>
      <c r="C31" s="700"/>
      <c r="D31" s="721"/>
      <c r="E31" s="722"/>
      <c r="F31" s="722"/>
      <c r="G31" s="722"/>
      <c r="H31" s="722"/>
      <c r="I31" s="723"/>
      <c r="J31" s="721"/>
      <c r="K31" s="722"/>
      <c r="L31" s="722"/>
      <c r="M31" s="722"/>
      <c r="N31" s="722"/>
      <c r="O31" s="723"/>
      <c r="P31" s="721"/>
      <c r="Q31" s="722"/>
      <c r="R31" s="722"/>
      <c r="S31" s="722"/>
      <c r="T31" s="722"/>
      <c r="U31" s="723"/>
      <c r="V31" s="721"/>
      <c r="W31" s="722"/>
      <c r="X31" s="722"/>
      <c r="Y31" s="722"/>
      <c r="Z31" s="722"/>
      <c r="AA31" s="723"/>
      <c r="AB31" s="721"/>
      <c r="AC31" s="722"/>
      <c r="AD31" s="722"/>
      <c r="AE31" s="722"/>
      <c r="AF31" s="722"/>
      <c r="AG31" s="723"/>
    </row>
    <row r="32" spans="1:33" ht="13.5" thickBot="1">
      <c r="A32" s="733"/>
      <c r="B32" s="736"/>
      <c r="C32" s="737"/>
      <c r="D32" s="41"/>
      <c r="E32" s="42"/>
      <c r="F32" s="42"/>
      <c r="G32" s="42"/>
      <c r="H32" s="42"/>
      <c r="I32" s="43"/>
      <c r="J32" s="41"/>
      <c r="K32" s="42"/>
      <c r="L32" s="42"/>
      <c r="M32" s="42"/>
      <c r="N32" s="42"/>
      <c r="O32" s="43"/>
      <c r="P32" s="41"/>
      <c r="Q32" s="42"/>
      <c r="R32" s="42"/>
      <c r="S32" s="42"/>
      <c r="T32" s="42"/>
      <c r="U32" s="43"/>
      <c r="V32" s="41"/>
      <c r="W32" s="42"/>
      <c r="X32" s="42"/>
      <c r="Y32" s="42"/>
      <c r="Z32" s="42"/>
      <c r="AA32" s="43"/>
      <c r="AB32" s="41"/>
      <c r="AC32" s="42"/>
      <c r="AD32" s="42"/>
      <c r="AE32" s="42"/>
      <c r="AF32" s="42"/>
      <c r="AG32" s="43"/>
    </row>
    <row r="33" spans="1:33" ht="14.25" thickBot="1" thickTop="1">
      <c r="A33" s="247" t="s">
        <v>45</v>
      </c>
      <c r="B33" s="709" t="s">
        <v>76</v>
      </c>
      <c r="C33" s="710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2"/>
    </row>
    <row r="34" spans="1:33" ht="13.5" thickTop="1">
      <c r="A34" s="241" t="s">
        <v>47</v>
      </c>
      <c r="B34" s="706" t="s">
        <v>48</v>
      </c>
      <c r="C34" s="707"/>
      <c r="D34" s="54"/>
      <c r="E34" s="55"/>
      <c r="F34" s="55"/>
      <c r="G34" s="55"/>
      <c r="H34" s="55"/>
      <c r="I34" s="56"/>
      <c r="J34" s="54"/>
      <c r="K34" s="55"/>
      <c r="L34" s="55"/>
      <c r="M34" s="55"/>
      <c r="N34" s="55"/>
      <c r="O34" s="56"/>
      <c r="P34" s="54"/>
      <c r="Q34" s="55"/>
      <c r="R34" s="55"/>
      <c r="S34" s="55"/>
      <c r="T34" s="55"/>
      <c r="U34" s="56"/>
      <c r="V34" s="54"/>
      <c r="W34" s="55"/>
      <c r="X34" s="55"/>
      <c r="Y34" s="55"/>
      <c r="Z34" s="55"/>
      <c r="AA34" s="56"/>
      <c r="AB34" s="54"/>
      <c r="AC34" s="55"/>
      <c r="AD34" s="55"/>
      <c r="AE34" s="55"/>
      <c r="AF34" s="55"/>
      <c r="AG34" s="56"/>
    </row>
    <row r="35" spans="1:33" ht="13.5" thickBot="1">
      <c r="A35" s="241" t="s">
        <v>49</v>
      </c>
      <c r="B35" s="701" t="s">
        <v>50</v>
      </c>
      <c r="C35" s="702"/>
      <c r="D35" s="59"/>
      <c r="E35" s="26"/>
      <c r="F35" s="26"/>
      <c r="G35" s="26"/>
      <c r="H35" s="26"/>
      <c r="I35" s="60"/>
      <c r="J35" s="59"/>
      <c r="K35" s="26"/>
      <c r="L35" s="26"/>
      <c r="M35" s="26"/>
      <c r="N35" s="26"/>
      <c r="O35" s="60"/>
      <c r="P35" s="59"/>
      <c r="Q35" s="26"/>
      <c r="R35" s="26"/>
      <c r="S35" s="26"/>
      <c r="T35" s="26"/>
      <c r="U35" s="60"/>
      <c r="V35" s="59"/>
      <c r="W35" s="26"/>
      <c r="X35" s="26"/>
      <c r="Y35" s="26"/>
      <c r="Z35" s="26"/>
      <c r="AA35" s="60"/>
      <c r="AB35" s="59"/>
      <c r="AC35" s="26"/>
      <c r="AD35" s="26"/>
      <c r="AE35" s="26"/>
      <c r="AF35" s="26"/>
      <c r="AG35" s="60"/>
    </row>
    <row r="36" spans="1:33" ht="14.25" thickBot="1" thickTop="1">
      <c r="A36" s="248" t="s">
        <v>61</v>
      </c>
      <c r="B36" s="708" t="s">
        <v>77</v>
      </c>
      <c r="C36" s="708"/>
      <c r="D36" s="283"/>
      <c r="E36" s="283"/>
      <c r="F36" s="283"/>
      <c r="G36" s="283"/>
      <c r="H36" s="283"/>
      <c r="I36" s="284"/>
      <c r="J36" s="283"/>
      <c r="K36" s="283"/>
      <c r="L36" s="283"/>
      <c r="M36" s="283"/>
      <c r="N36" s="283"/>
      <c r="O36" s="284"/>
      <c r="P36" s="283"/>
      <c r="Q36" s="283"/>
      <c r="R36" s="283"/>
      <c r="S36" s="283"/>
      <c r="T36" s="283"/>
      <c r="U36" s="284"/>
      <c r="V36" s="283"/>
      <c r="W36" s="283"/>
      <c r="X36" s="283"/>
      <c r="Y36" s="283"/>
      <c r="Z36" s="283"/>
      <c r="AA36" s="284"/>
      <c r="AB36" s="283"/>
      <c r="AC36" s="283"/>
      <c r="AD36" s="283"/>
      <c r="AE36" s="283"/>
      <c r="AF36" s="283"/>
      <c r="AG36" s="284"/>
    </row>
    <row r="37" spans="1:33" ht="13.5" thickTop="1">
      <c r="A37" s="241" t="s">
        <v>59</v>
      </c>
      <c r="B37" s="706" t="s">
        <v>63</v>
      </c>
      <c r="C37" s="707"/>
      <c r="D37" s="54"/>
      <c r="E37" s="55"/>
      <c r="F37" s="55"/>
      <c r="G37" s="55"/>
      <c r="H37" s="55"/>
      <c r="I37" s="56"/>
      <c r="J37" s="54"/>
      <c r="K37" s="55"/>
      <c r="L37" s="55"/>
      <c r="M37" s="55"/>
      <c r="N37" s="55"/>
      <c r="O37" s="56"/>
      <c r="P37" s="54"/>
      <c r="Q37" s="55"/>
      <c r="R37" s="55"/>
      <c r="S37" s="55"/>
      <c r="T37" s="55"/>
      <c r="U37" s="56"/>
      <c r="V37" s="54"/>
      <c r="W37" s="55"/>
      <c r="X37" s="55"/>
      <c r="Y37" s="55"/>
      <c r="Z37" s="55"/>
      <c r="AA37" s="56"/>
      <c r="AB37" s="54"/>
      <c r="AC37" s="55"/>
      <c r="AD37" s="55"/>
      <c r="AE37" s="55"/>
      <c r="AF37" s="55"/>
      <c r="AG37" s="56"/>
    </row>
    <row r="38" spans="1:33" ht="12.75">
      <c r="A38" s="241" t="s">
        <v>62</v>
      </c>
      <c r="B38" s="701" t="s">
        <v>65</v>
      </c>
      <c r="C38" s="702"/>
      <c r="D38" s="59"/>
      <c r="E38" s="26"/>
      <c r="F38" s="26"/>
      <c r="G38" s="26"/>
      <c r="H38" s="26"/>
      <c r="I38" s="60"/>
      <c r="J38" s="59"/>
      <c r="K38" s="26"/>
      <c r="L38" s="26"/>
      <c r="M38" s="26"/>
      <c r="N38" s="26"/>
      <c r="O38" s="60"/>
      <c r="P38" s="59"/>
      <c r="Q38" s="26"/>
      <c r="R38" s="26"/>
      <c r="S38" s="26"/>
      <c r="T38" s="26"/>
      <c r="U38" s="60"/>
      <c r="V38" s="59"/>
      <c r="W38" s="26"/>
      <c r="X38" s="26"/>
      <c r="Y38" s="26"/>
      <c r="Z38" s="26"/>
      <c r="AA38" s="60"/>
      <c r="AB38" s="59"/>
      <c r="AC38" s="26"/>
      <c r="AD38" s="26"/>
      <c r="AE38" s="26"/>
      <c r="AF38" s="26"/>
      <c r="AG38" s="60"/>
    </row>
    <row r="39" spans="1:33" ht="12.75">
      <c r="A39" s="241" t="s">
        <v>64</v>
      </c>
      <c r="B39" s="701" t="s">
        <v>67</v>
      </c>
      <c r="C39" s="702"/>
      <c r="D39" s="59"/>
      <c r="E39" s="26"/>
      <c r="F39" s="26"/>
      <c r="G39" s="26"/>
      <c r="H39" s="26"/>
      <c r="I39" s="60"/>
      <c r="J39" s="59"/>
      <c r="K39" s="26"/>
      <c r="L39" s="26"/>
      <c r="M39" s="26"/>
      <c r="N39" s="26"/>
      <c r="O39" s="60"/>
      <c r="P39" s="59"/>
      <c r="Q39" s="26"/>
      <c r="R39" s="26"/>
      <c r="S39" s="26"/>
      <c r="T39" s="26"/>
      <c r="U39" s="60"/>
      <c r="V39" s="59"/>
      <c r="W39" s="26"/>
      <c r="X39" s="26"/>
      <c r="Y39" s="26"/>
      <c r="Z39" s="26"/>
      <c r="AA39" s="60"/>
      <c r="AB39" s="59"/>
      <c r="AC39" s="26"/>
      <c r="AD39" s="26"/>
      <c r="AE39" s="26"/>
      <c r="AF39" s="26"/>
      <c r="AG39" s="60"/>
    </row>
    <row r="40" spans="1:33" ht="12.75">
      <c r="A40" s="241" t="s">
        <v>66</v>
      </c>
      <c r="B40" s="701" t="s">
        <v>69</v>
      </c>
      <c r="C40" s="702"/>
      <c r="D40" s="59"/>
      <c r="E40" s="26"/>
      <c r="F40" s="26"/>
      <c r="G40" s="26"/>
      <c r="H40" s="26"/>
      <c r="I40" s="60"/>
      <c r="J40" s="59"/>
      <c r="K40" s="26"/>
      <c r="L40" s="26"/>
      <c r="M40" s="26"/>
      <c r="N40" s="26"/>
      <c r="O40" s="60"/>
      <c r="P40" s="59"/>
      <c r="Q40" s="26"/>
      <c r="R40" s="26"/>
      <c r="S40" s="26"/>
      <c r="T40" s="26"/>
      <c r="U40" s="60"/>
      <c r="V40" s="59"/>
      <c r="W40" s="26"/>
      <c r="X40" s="26"/>
      <c r="Y40" s="26"/>
      <c r="Z40" s="26"/>
      <c r="AA40" s="60"/>
      <c r="AB40" s="59"/>
      <c r="AC40" s="26"/>
      <c r="AD40" s="26"/>
      <c r="AE40" s="26"/>
      <c r="AF40" s="26"/>
      <c r="AG40" s="60"/>
    </row>
    <row r="41" spans="1:33" ht="12.75">
      <c r="A41" s="241" t="s">
        <v>68</v>
      </c>
      <c r="B41" s="699" t="s">
        <v>71</v>
      </c>
      <c r="C41" s="700"/>
      <c r="D41" s="59"/>
      <c r="E41" s="26"/>
      <c r="F41" s="26"/>
      <c r="G41" s="26"/>
      <c r="H41" s="26"/>
      <c r="I41" s="60"/>
      <c r="J41" s="59"/>
      <c r="K41" s="26"/>
      <c r="L41" s="26"/>
      <c r="M41" s="26"/>
      <c r="N41" s="26"/>
      <c r="O41" s="60"/>
      <c r="P41" s="59"/>
      <c r="Q41" s="26"/>
      <c r="R41" s="26"/>
      <c r="S41" s="26"/>
      <c r="T41" s="26"/>
      <c r="U41" s="60"/>
      <c r="V41" s="59"/>
      <c r="W41" s="26"/>
      <c r="X41" s="26"/>
      <c r="Y41" s="26"/>
      <c r="Z41" s="26"/>
      <c r="AA41" s="60"/>
      <c r="AB41" s="59"/>
      <c r="AC41" s="26"/>
      <c r="AD41" s="26"/>
      <c r="AE41" s="26"/>
      <c r="AF41" s="26"/>
      <c r="AG41" s="60"/>
    </row>
    <row r="42" spans="1:33" ht="12.75">
      <c r="A42" s="249" t="s">
        <v>70</v>
      </c>
      <c r="B42" s="701" t="s">
        <v>73</v>
      </c>
      <c r="C42" s="702"/>
      <c r="D42" s="107"/>
      <c r="E42" s="28"/>
      <c r="F42" s="28"/>
      <c r="G42" s="28"/>
      <c r="H42" s="28"/>
      <c r="I42" s="108"/>
      <c r="J42" s="107"/>
      <c r="K42" s="28"/>
      <c r="L42" s="28"/>
      <c r="M42" s="28"/>
      <c r="N42" s="28"/>
      <c r="O42" s="108"/>
      <c r="P42" s="107"/>
      <c r="Q42" s="28"/>
      <c r="R42" s="28"/>
      <c r="S42" s="28"/>
      <c r="T42" s="28"/>
      <c r="U42" s="108"/>
      <c r="V42" s="107"/>
      <c r="W42" s="28"/>
      <c r="X42" s="28"/>
      <c r="Y42" s="28"/>
      <c r="Z42" s="28"/>
      <c r="AA42" s="108"/>
      <c r="AB42" s="107"/>
      <c r="AC42" s="28"/>
      <c r="AD42" s="28"/>
      <c r="AE42" s="28"/>
      <c r="AF42" s="28"/>
      <c r="AG42" s="108"/>
    </row>
    <row r="43" spans="1:33" ht="13.5" thickBot="1">
      <c r="A43" s="250" t="s">
        <v>37</v>
      </c>
      <c r="B43" s="109" t="s">
        <v>81</v>
      </c>
      <c r="C43" s="110"/>
      <c r="D43" s="91"/>
      <c r="E43" s="42"/>
      <c r="F43" s="42"/>
      <c r="G43" s="42"/>
      <c r="H43" s="42"/>
      <c r="I43" s="43"/>
      <c r="J43" s="91"/>
      <c r="K43" s="42"/>
      <c r="L43" s="42"/>
      <c r="M43" s="42"/>
      <c r="N43" s="42"/>
      <c r="O43" s="43"/>
      <c r="P43" s="91"/>
      <c r="Q43" s="42"/>
      <c r="R43" s="42"/>
      <c r="S43" s="42"/>
      <c r="T43" s="42"/>
      <c r="U43" s="43"/>
      <c r="V43" s="91">
        <f>SUM(V37:V41)</f>
        <v>0</v>
      </c>
      <c r="W43" s="42"/>
      <c r="X43" s="42"/>
      <c r="Y43" s="42"/>
      <c r="Z43" s="42"/>
      <c r="AA43" s="43"/>
      <c r="AB43" s="91"/>
      <c r="AC43" s="42"/>
      <c r="AD43" s="42"/>
      <c r="AE43" s="42"/>
      <c r="AF43" s="42"/>
      <c r="AG43" s="43"/>
    </row>
    <row r="44" spans="1:33" ht="14.25" thickBot="1" thickTop="1">
      <c r="A44" s="237"/>
      <c r="B44" s="24"/>
      <c r="C44" s="24"/>
      <c r="D44" s="77"/>
      <c r="E44" s="77"/>
      <c r="F44" s="77"/>
      <c r="G44" s="77"/>
      <c r="H44" s="77"/>
      <c r="I44" s="92"/>
      <c r="J44" s="77"/>
      <c r="K44" s="24"/>
      <c r="L44" s="24"/>
      <c r="M44" s="24"/>
      <c r="N44" s="24"/>
      <c r="O44" s="93"/>
      <c r="P44" s="24"/>
      <c r="Q44" s="24"/>
      <c r="R44" s="24"/>
      <c r="S44" s="24"/>
      <c r="T44" s="24"/>
      <c r="U44" s="93"/>
      <c r="V44" s="24"/>
      <c r="W44" s="24"/>
      <c r="X44" s="24"/>
      <c r="Y44" s="24"/>
      <c r="Z44" s="24"/>
      <c r="AA44" s="93"/>
      <c r="AB44" s="24"/>
      <c r="AC44" s="24"/>
      <c r="AD44" s="24"/>
      <c r="AE44" s="24"/>
      <c r="AF44" s="24"/>
      <c r="AG44" s="93"/>
    </row>
    <row r="45" spans="1:34" ht="20.25" customHeight="1" thickBot="1">
      <c r="A45" s="237"/>
      <c r="B45" s="94"/>
      <c r="C45" s="94"/>
      <c r="D45" s="697" t="s">
        <v>78</v>
      </c>
      <c r="E45" s="698"/>
      <c r="F45" s="698"/>
      <c r="G45" s="698"/>
      <c r="H45" s="100"/>
      <c r="I45" s="103"/>
      <c r="J45" s="106" t="s">
        <v>78</v>
      </c>
      <c r="K45" s="101"/>
      <c r="L45" s="101"/>
      <c r="M45" s="101"/>
      <c r="N45" s="100"/>
      <c r="O45" s="103"/>
      <c r="P45" s="106" t="s">
        <v>78</v>
      </c>
      <c r="Q45" s="101"/>
      <c r="R45" s="101"/>
      <c r="S45" s="101"/>
      <c r="T45" s="100"/>
      <c r="U45" s="102"/>
      <c r="V45" s="106" t="s">
        <v>78</v>
      </c>
      <c r="W45" s="101"/>
      <c r="X45" s="101"/>
      <c r="Y45" s="101"/>
      <c r="Z45" s="100"/>
      <c r="AA45" s="103"/>
      <c r="AB45" s="106" t="s">
        <v>78</v>
      </c>
      <c r="AC45" s="101"/>
      <c r="AD45" s="101"/>
      <c r="AE45" s="101"/>
      <c r="AF45" s="100"/>
      <c r="AG45" s="102"/>
      <c r="AH45" s="24"/>
    </row>
    <row r="46" spans="1:33" ht="13.5" thickBot="1">
      <c r="A46" s="237"/>
      <c r="B46" s="24"/>
      <c r="C46" s="24"/>
      <c r="D46" s="77"/>
      <c r="E46" s="77"/>
      <c r="F46" s="77"/>
      <c r="G46" s="77"/>
      <c r="H46" s="77"/>
      <c r="I46" s="95"/>
      <c r="J46" s="77"/>
      <c r="K46" s="24"/>
      <c r="L46" s="24"/>
      <c r="M46" s="24"/>
      <c r="N46" s="24"/>
      <c r="O46" s="89"/>
      <c r="P46" s="24"/>
      <c r="Q46" s="24"/>
      <c r="R46" s="24"/>
      <c r="S46" s="24"/>
      <c r="T46" s="24"/>
      <c r="U46" s="89"/>
      <c r="V46" s="24"/>
      <c r="W46" s="24"/>
      <c r="X46" s="24"/>
      <c r="Y46" s="24"/>
      <c r="Z46" s="24"/>
      <c r="AA46" s="89"/>
      <c r="AB46" s="24"/>
      <c r="AC46" s="24"/>
      <c r="AD46" s="24"/>
      <c r="AE46" s="24"/>
      <c r="AF46" s="24"/>
      <c r="AG46" s="89"/>
    </row>
    <row r="47" spans="1:33" ht="26.25" customHeight="1" thickBot="1">
      <c r="A47" s="237"/>
      <c r="B47" s="94"/>
      <c r="C47" s="94"/>
      <c r="D47" s="100" t="s">
        <v>79</v>
      </c>
      <c r="E47" s="101"/>
      <c r="F47" s="101"/>
      <c r="G47" s="101"/>
      <c r="H47" s="100"/>
      <c r="I47" s="103"/>
      <c r="J47" s="106" t="s">
        <v>79</v>
      </c>
      <c r="K47" s="101"/>
      <c r="L47" s="101"/>
      <c r="M47" s="101"/>
      <c r="N47" s="100"/>
      <c r="O47" s="103"/>
      <c r="P47" s="106" t="s">
        <v>79</v>
      </c>
      <c r="Q47" s="101"/>
      <c r="R47" s="101"/>
      <c r="S47" s="101"/>
      <c r="T47" s="100"/>
      <c r="U47" s="102"/>
      <c r="V47" s="106" t="s">
        <v>79</v>
      </c>
      <c r="W47" s="101"/>
      <c r="X47" s="101"/>
      <c r="Y47" s="101"/>
      <c r="Z47" s="100"/>
      <c r="AA47" s="102"/>
      <c r="AB47" s="101" t="s">
        <v>79</v>
      </c>
      <c r="AC47" s="101"/>
      <c r="AD47" s="101"/>
      <c r="AE47" s="101"/>
      <c r="AF47" s="100"/>
      <c r="AG47" s="102"/>
    </row>
    <row r="48" spans="1:33" ht="12.75">
      <c r="A48" s="237"/>
      <c r="B48" s="24"/>
      <c r="C48" s="24"/>
      <c r="D48" s="77"/>
      <c r="E48" s="77"/>
      <c r="F48" s="77"/>
      <c r="G48" s="77"/>
      <c r="H48" s="77"/>
      <c r="I48" s="77"/>
      <c r="J48" s="77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61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89"/>
    </row>
    <row r="49" spans="1:75" s="18" customFormat="1" ht="12.75">
      <c r="A49" s="251"/>
      <c r="B49" s="16"/>
      <c r="C49" s="16"/>
      <c r="D49" s="252"/>
      <c r="E49" s="252"/>
      <c r="F49" s="252"/>
      <c r="G49" s="252"/>
      <c r="H49" s="252"/>
      <c r="I49" s="252"/>
      <c r="J49" s="252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253"/>
      <c r="V49" s="16"/>
      <c r="W49" s="16"/>
      <c r="X49" s="16"/>
      <c r="Y49" s="16"/>
      <c r="Z49" s="16"/>
      <c r="AA49" s="16" t="s">
        <v>22</v>
      </c>
      <c r="AB49" s="96"/>
      <c r="AC49" s="97"/>
      <c r="AD49" s="98"/>
      <c r="AE49" s="16"/>
      <c r="AF49" s="16"/>
      <c r="AG49" s="253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</row>
    <row r="50" spans="1:75" s="18" customFormat="1" ht="12.75">
      <c r="A50" s="251"/>
      <c r="B50" s="16"/>
      <c r="C50" s="16"/>
      <c r="D50" s="252"/>
      <c r="E50" s="252"/>
      <c r="F50" s="252"/>
      <c r="G50" s="252"/>
      <c r="H50" s="252"/>
      <c r="I50" s="252"/>
      <c r="J50" s="252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253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253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</row>
    <row r="51" spans="1:33" ht="13.5" thickBot="1">
      <c r="A51" s="254"/>
      <c r="B51" s="255"/>
      <c r="C51" s="255"/>
      <c r="D51" s="256"/>
      <c r="E51" s="256"/>
      <c r="F51" s="256"/>
      <c r="G51" s="256"/>
      <c r="H51" s="256"/>
      <c r="I51" s="256"/>
      <c r="J51" s="256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8"/>
      <c r="V51" s="255"/>
      <c r="W51" s="255"/>
      <c r="X51" s="255"/>
      <c r="Y51" s="255"/>
      <c r="Z51" s="255"/>
      <c r="AA51" s="255" t="s">
        <v>23</v>
      </c>
      <c r="AB51" s="109"/>
      <c r="AC51" s="257"/>
      <c r="AD51" s="110"/>
      <c r="AE51" s="255"/>
      <c r="AF51" s="255"/>
      <c r="AG51" s="258"/>
    </row>
    <row r="52" spans="1:75" s="22" customFormat="1" ht="13.5" thickTop="1">
      <c r="A52" s="111"/>
      <c r="B52" s="21"/>
      <c r="C52" s="21"/>
      <c r="D52" s="112"/>
      <c r="E52" s="112"/>
      <c r="F52" s="112"/>
      <c r="G52" s="112"/>
      <c r="H52" s="112"/>
      <c r="I52" s="112"/>
      <c r="J52" s="112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</row>
    <row r="53" spans="1:75" s="22" customFormat="1" ht="12.75">
      <c r="A53" s="111"/>
      <c r="B53" s="21"/>
      <c r="C53" s="21"/>
      <c r="D53" s="112"/>
      <c r="E53" s="112"/>
      <c r="F53" s="112"/>
      <c r="G53" s="112"/>
      <c r="H53" s="112"/>
      <c r="I53" s="112"/>
      <c r="J53" s="112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</row>
    <row r="54" spans="1:75" s="22" customFormat="1" ht="12.75">
      <c r="A54" s="111"/>
      <c r="B54" s="21"/>
      <c r="C54" s="21"/>
      <c r="D54" s="112"/>
      <c r="E54" s="112"/>
      <c r="F54" s="112"/>
      <c r="G54" s="112"/>
      <c r="H54" s="112"/>
      <c r="I54" s="112"/>
      <c r="J54" s="112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</row>
    <row r="55" spans="1:75" s="22" customFormat="1" ht="12.75">
      <c r="A55" s="111"/>
      <c r="B55" s="21"/>
      <c r="C55" s="21"/>
      <c r="D55" s="112"/>
      <c r="E55" s="112"/>
      <c r="F55" s="112"/>
      <c r="G55" s="112"/>
      <c r="H55" s="112"/>
      <c r="I55" s="112"/>
      <c r="J55" s="112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</row>
    <row r="56" spans="1:75" s="22" customFormat="1" ht="12.75">
      <c r="A56" s="111"/>
      <c r="B56" s="21"/>
      <c r="C56" s="21"/>
      <c r="D56" s="112"/>
      <c r="E56" s="112"/>
      <c r="F56" s="112"/>
      <c r="G56" s="112"/>
      <c r="H56" s="112"/>
      <c r="I56" s="112"/>
      <c r="J56" s="112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</row>
    <row r="57" spans="1:75" s="22" customFormat="1" ht="12.75">
      <c r="A57" s="111"/>
      <c r="B57" s="21"/>
      <c r="C57" s="21"/>
      <c r="D57" s="112"/>
      <c r="E57" s="112"/>
      <c r="F57" s="112"/>
      <c r="G57" s="112"/>
      <c r="H57" s="112"/>
      <c r="I57" s="112"/>
      <c r="J57" s="112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</row>
    <row r="58" spans="1:75" s="22" customFormat="1" ht="12.75">
      <c r="A58" s="111"/>
      <c r="B58" s="21"/>
      <c r="C58" s="21"/>
      <c r="D58" s="112"/>
      <c r="E58" s="112"/>
      <c r="F58" s="112"/>
      <c r="G58" s="112"/>
      <c r="H58" s="112"/>
      <c r="I58" s="112"/>
      <c r="J58" s="112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</row>
    <row r="59" spans="1:75" s="22" customFormat="1" ht="12.75">
      <c r="A59" s="111"/>
      <c r="B59" s="21"/>
      <c r="C59" s="21"/>
      <c r="D59" s="112"/>
      <c r="E59" s="112"/>
      <c r="F59" s="112"/>
      <c r="G59" s="112"/>
      <c r="H59" s="112"/>
      <c r="I59" s="112"/>
      <c r="J59" s="112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</row>
    <row r="60" spans="1:75" s="22" customFormat="1" ht="12.75">
      <c r="A60" s="111"/>
      <c r="B60" s="21"/>
      <c r="C60" s="21"/>
      <c r="D60" s="112"/>
      <c r="E60" s="112"/>
      <c r="F60" s="112"/>
      <c r="G60" s="112"/>
      <c r="H60" s="112"/>
      <c r="I60" s="112"/>
      <c r="J60" s="112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</row>
    <row r="61" spans="1:75" s="22" customFormat="1" ht="12.75">
      <c r="A61" s="111"/>
      <c r="B61" s="21"/>
      <c r="C61" s="21"/>
      <c r="D61" s="112"/>
      <c r="E61" s="112"/>
      <c r="F61" s="112"/>
      <c r="G61" s="112"/>
      <c r="H61" s="112"/>
      <c r="I61" s="112"/>
      <c r="J61" s="112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</row>
    <row r="62" spans="1:75" s="22" customFormat="1" ht="12.75">
      <c r="A62" s="111"/>
      <c r="B62" s="21"/>
      <c r="C62" s="21"/>
      <c r="D62" s="112"/>
      <c r="E62" s="112"/>
      <c r="F62" s="112"/>
      <c r="G62" s="112"/>
      <c r="H62" s="112"/>
      <c r="I62" s="112"/>
      <c r="J62" s="112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</row>
    <row r="63" spans="1:75" s="22" customFormat="1" ht="12.75">
      <c r="A63" s="111"/>
      <c r="B63" s="21"/>
      <c r="C63" s="21"/>
      <c r="D63" s="112"/>
      <c r="E63" s="112"/>
      <c r="F63" s="112"/>
      <c r="G63" s="112"/>
      <c r="H63" s="112"/>
      <c r="I63" s="112"/>
      <c r="J63" s="112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</row>
    <row r="64" spans="1:75" s="22" customFormat="1" ht="12.75">
      <c r="A64" s="111"/>
      <c r="B64" s="21"/>
      <c r="C64" s="21"/>
      <c r="D64" s="112"/>
      <c r="E64" s="112"/>
      <c r="F64" s="112"/>
      <c r="G64" s="112"/>
      <c r="H64" s="112"/>
      <c r="I64" s="112"/>
      <c r="J64" s="112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</row>
    <row r="65" spans="1:75" s="22" customFormat="1" ht="12.75">
      <c r="A65" s="111"/>
      <c r="B65" s="21"/>
      <c r="C65" s="21"/>
      <c r="D65" s="112"/>
      <c r="E65" s="112"/>
      <c r="F65" s="112"/>
      <c r="G65" s="112"/>
      <c r="H65" s="112"/>
      <c r="I65" s="112"/>
      <c r="J65" s="112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</row>
    <row r="66" spans="1:75" s="22" customFormat="1" ht="12.75">
      <c r="A66" s="111"/>
      <c r="B66" s="21"/>
      <c r="C66" s="21"/>
      <c r="D66" s="112"/>
      <c r="E66" s="112"/>
      <c r="F66" s="112"/>
      <c r="G66" s="112"/>
      <c r="H66" s="112"/>
      <c r="I66" s="112"/>
      <c r="J66" s="112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</row>
    <row r="67" spans="1:75" s="22" customFormat="1" ht="12.75">
      <c r="A67" s="111"/>
      <c r="B67" s="21"/>
      <c r="C67" s="21"/>
      <c r="D67" s="112"/>
      <c r="E67" s="112"/>
      <c r="F67" s="112"/>
      <c r="G67" s="112"/>
      <c r="H67" s="112"/>
      <c r="I67" s="112"/>
      <c r="J67" s="112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</row>
    <row r="68" spans="1:75" s="22" customFormat="1" ht="12.75">
      <c r="A68" s="111"/>
      <c r="B68" s="21"/>
      <c r="C68" s="21"/>
      <c r="D68" s="112"/>
      <c r="E68" s="112"/>
      <c r="F68" s="112"/>
      <c r="G68" s="112"/>
      <c r="H68" s="112"/>
      <c r="I68" s="112"/>
      <c r="J68" s="112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</row>
    <row r="69" spans="1:75" s="22" customFormat="1" ht="12.75">
      <c r="A69" s="111"/>
      <c r="B69" s="21"/>
      <c r="C69" s="21"/>
      <c r="D69" s="112"/>
      <c r="E69" s="112"/>
      <c r="F69" s="112"/>
      <c r="G69" s="112"/>
      <c r="H69" s="112"/>
      <c r="I69" s="112"/>
      <c r="J69" s="112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</row>
    <row r="70" spans="1:75" s="22" customFormat="1" ht="12.75">
      <c r="A70" s="111"/>
      <c r="B70" s="21"/>
      <c r="C70" s="21"/>
      <c r="D70" s="112"/>
      <c r="E70" s="112"/>
      <c r="F70" s="112"/>
      <c r="G70" s="112"/>
      <c r="H70" s="112"/>
      <c r="I70" s="112"/>
      <c r="J70" s="112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</row>
    <row r="71" spans="1:75" s="22" customFormat="1" ht="12.75">
      <c r="A71" s="111"/>
      <c r="B71" s="21"/>
      <c r="C71" s="21"/>
      <c r="D71" s="112"/>
      <c r="E71" s="112"/>
      <c r="F71" s="112"/>
      <c r="G71" s="112"/>
      <c r="H71" s="112"/>
      <c r="I71" s="112"/>
      <c r="J71" s="112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</row>
    <row r="72" spans="1:75" s="22" customFormat="1" ht="12.75">
      <c r="A72" s="111"/>
      <c r="B72" s="21"/>
      <c r="C72" s="21"/>
      <c r="D72" s="112"/>
      <c r="E72" s="112"/>
      <c r="F72" s="112"/>
      <c r="G72" s="112"/>
      <c r="H72" s="112"/>
      <c r="I72" s="112"/>
      <c r="J72" s="112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</row>
    <row r="73" spans="1:75" s="22" customFormat="1" ht="12.75">
      <c r="A73" s="111"/>
      <c r="B73" s="21"/>
      <c r="C73" s="21"/>
      <c r="D73" s="112"/>
      <c r="E73" s="112"/>
      <c r="F73" s="112"/>
      <c r="G73" s="112"/>
      <c r="H73" s="112"/>
      <c r="I73" s="112"/>
      <c r="J73" s="112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</row>
    <row r="74" spans="1:75" s="22" customFormat="1" ht="12.75">
      <c r="A74" s="111"/>
      <c r="B74" s="21"/>
      <c r="C74" s="21"/>
      <c r="D74" s="112"/>
      <c r="E74" s="112"/>
      <c r="F74" s="112"/>
      <c r="G74" s="112"/>
      <c r="H74" s="112"/>
      <c r="I74" s="112"/>
      <c r="J74" s="112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</row>
    <row r="75" spans="1:75" s="22" customFormat="1" ht="12.75">
      <c r="A75" s="111"/>
      <c r="B75" s="21"/>
      <c r="C75" s="21"/>
      <c r="D75" s="112"/>
      <c r="E75" s="112"/>
      <c r="F75" s="112"/>
      <c r="G75" s="112"/>
      <c r="H75" s="112"/>
      <c r="I75" s="112"/>
      <c r="J75" s="112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</row>
    <row r="76" spans="1:75" s="22" customFormat="1" ht="12.75">
      <c r="A76" s="111"/>
      <c r="B76" s="21"/>
      <c r="C76" s="21"/>
      <c r="D76" s="112"/>
      <c r="E76" s="112"/>
      <c r="F76" s="112"/>
      <c r="G76" s="112"/>
      <c r="H76" s="112"/>
      <c r="I76" s="112"/>
      <c r="J76" s="112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</row>
    <row r="77" spans="1:75" s="22" customFormat="1" ht="12.75">
      <c r="A77" s="111"/>
      <c r="B77" s="21"/>
      <c r="C77" s="21"/>
      <c r="D77" s="112"/>
      <c r="E77" s="112"/>
      <c r="F77" s="112"/>
      <c r="G77" s="112"/>
      <c r="H77" s="112"/>
      <c r="I77" s="112"/>
      <c r="J77" s="112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</row>
    <row r="78" spans="1:75" s="22" customFormat="1" ht="12.75">
      <c r="A78" s="111"/>
      <c r="B78" s="21"/>
      <c r="C78" s="21"/>
      <c r="D78" s="112"/>
      <c r="E78" s="112"/>
      <c r="F78" s="112"/>
      <c r="G78" s="112"/>
      <c r="H78" s="112"/>
      <c r="I78" s="112"/>
      <c r="J78" s="112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</row>
    <row r="79" spans="1:75" s="22" customFormat="1" ht="12.75">
      <c r="A79" s="111"/>
      <c r="B79" s="21"/>
      <c r="C79" s="21"/>
      <c r="D79" s="112"/>
      <c r="E79" s="112"/>
      <c r="F79" s="112"/>
      <c r="G79" s="112"/>
      <c r="H79" s="112"/>
      <c r="I79" s="112"/>
      <c r="J79" s="112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</row>
    <row r="80" spans="1:75" s="22" customFormat="1" ht="12.75">
      <c r="A80" s="111"/>
      <c r="B80" s="21"/>
      <c r="C80" s="21"/>
      <c r="D80" s="112"/>
      <c r="E80" s="112"/>
      <c r="F80" s="112"/>
      <c r="G80" s="112"/>
      <c r="H80" s="112"/>
      <c r="I80" s="112"/>
      <c r="J80" s="112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</row>
    <row r="81" spans="1:75" s="22" customFormat="1" ht="12.75">
      <c r="A81" s="111"/>
      <c r="B81" s="21"/>
      <c r="C81" s="21"/>
      <c r="D81" s="112"/>
      <c r="E81" s="112"/>
      <c r="F81" s="112"/>
      <c r="G81" s="112"/>
      <c r="H81" s="112"/>
      <c r="I81" s="112"/>
      <c r="J81" s="112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</row>
    <row r="82" spans="1:75" s="22" customFormat="1" ht="12.75">
      <c r="A82" s="111"/>
      <c r="B82" s="21"/>
      <c r="C82" s="21"/>
      <c r="D82" s="112"/>
      <c r="E82" s="112"/>
      <c r="F82" s="112"/>
      <c r="G82" s="112"/>
      <c r="H82" s="112"/>
      <c r="I82" s="112"/>
      <c r="J82" s="112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</row>
    <row r="83" spans="1:75" s="22" customFormat="1" ht="12.75">
      <c r="A83" s="111"/>
      <c r="B83" s="21"/>
      <c r="C83" s="21"/>
      <c r="D83" s="112"/>
      <c r="E83" s="112"/>
      <c r="F83" s="112"/>
      <c r="G83" s="112"/>
      <c r="H83" s="112"/>
      <c r="I83" s="112"/>
      <c r="J83" s="112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</row>
    <row r="84" spans="1:75" s="22" customFormat="1" ht="12.75">
      <c r="A84" s="111"/>
      <c r="B84" s="21"/>
      <c r="C84" s="21"/>
      <c r="D84" s="112"/>
      <c r="E84" s="112"/>
      <c r="F84" s="112"/>
      <c r="G84" s="112"/>
      <c r="H84" s="112"/>
      <c r="I84" s="112"/>
      <c r="J84" s="112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</row>
    <row r="85" spans="1:75" s="22" customFormat="1" ht="12.75">
      <c r="A85" s="111"/>
      <c r="B85" s="21"/>
      <c r="C85" s="21"/>
      <c r="D85" s="112"/>
      <c r="E85" s="112"/>
      <c r="F85" s="112"/>
      <c r="G85" s="112"/>
      <c r="H85" s="112"/>
      <c r="I85" s="112"/>
      <c r="J85" s="112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</row>
    <row r="86" spans="1:75" s="22" customFormat="1" ht="12.75">
      <c r="A86" s="111"/>
      <c r="B86" s="21"/>
      <c r="C86" s="21"/>
      <c r="D86" s="112"/>
      <c r="E86" s="112"/>
      <c r="F86" s="112"/>
      <c r="G86" s="112"/>
      <c r="H86" s="112"/>
      <c r="I86" s="112"/>
      <c r="J86" s="112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</row>
    <row r="87" spans="1:75" s="22" customFormat="1" ht="12.75">
      <c r="A87" s="111"/>
      <c r="B87" s="21"/>
      <c r="C87" s="21"/>
      <c r="D87" s="112"/>
      <c r="E87" s="112"/>
      <c r="F87" s="112"/>
      <c r="G87" s="112"/>
      <c r="H87" s="112"/>
      <c r="I87" s="112"/>
      <c r="J87" s="112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</row>
    <row r="88" spans="1:75" s="22" customFormat="1" ht="12.75">
      <c r="A88" s="111"/>
      <c r="B88" s="21"/>
      <c r="C88" s="21"/>
      <c r="D88" s="112"/>
      <c r="E88" s="112"/>
      <c r="F88" s="112"/>
      <c r="G88" s="112"/>
      <c r="H88" s="112"/>
      <c r="I88" s="112"/>
      <c r="J88" s="112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</row>
    <row r="89" spans="1:75" s="22" customFormat="1" ht="12.75">
      <c r="A89" s="111"/>
      <c r="B89" s="21"/>
      <c r="C89" s="21"/>
      <c r="D89" s="112"/>
      <c r="E89" s="112"/>
      <c r="F89" s="112"/>
      <c r="G89" s="112"/>
      <c r="H89" s="112"/>
      <c r="I89" s="112"/>
      <c r="J89" s="112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</row>
    <row r="90" spans="1:75" s="22" customFormat="1" ht="12.75">
      <c r="A90" s="111"/>
      <c r="B90" s="21"/>
      <c r="C90" s="21"/>
      <c r="D90" s="112"/>
      <c r="E90" s="112"/>
      <c r="F90" s="112"/>
      <c r="G90" s="112"/>
      <c r="H90" s="112"/>
      <c r="I90" s="112"/>
      <c r="J90" s="112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</row>
    <row r="91" spans="1:75" s="22" customFormat="1" ht="12.75">
      <c r="A91" s="111"/>
      <c r="B91" s="21"/>
      <c r="C91" s="21"/>
      <c r="D91" s="112"/>
      <c r="E91" s="112"/>
      <c r="F91" s="112"/>
      <c r="G91" s="112"/>
      <c r="H91" s="112"/>
      <c r="I91" s="112"/>
      <c r="J91" s="112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</row>
    <row r="92" spans="1:75" s="22" customFormat="1" ht="12.75">
      <c r="A92" s="111"/>
      <c r="B92" s="21"/>
      <c r="C92" s="21"/>
      <c r="D92" s="112"/>
      <c r="E92" s="112"/>
      <c r="F92" s="112"/>
      <c r="G92" s="112"/>
      <c r="H92" s="112"/>
      <c r="I92" s="112"/>
      <c r="J92" s="112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</row>
    <row r="93" spans="1:75" s="22" customFormat="1" ht="12.75">
      <c r="A93" s="111"/>
      <c r="B93" s="21"/>
      <c r="C93" s="21"/>
      <c r="D93" s="112"/>
      <c r="E93" s="112"/>
      <c r="F93" s="112"/>
      <c r="G93" s="112"/>
      <c r="H93" s="112"/>
      <c r="I93" s="112"/>
      <c r="J93" s="112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</row>
    <row r="94" spans="1:75" s="22" customFormat="1" ht="12.75">
      <c r="A94" s="111"/>
      <c r="B94" s="21"/>
      <c r="C94" s="21"/>
      <c r="D94" s="112"/>
      <c r="E94" s="112"/>
      <c r="F94" s="112"/>
      <c r="G94" s="112"/>
      <c r="H94" s="112"/>
      <c r="I94" s="112"/>
      <c r="J94" s="112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</row>
    <row r="95" spans="1:75" s="22" customFormat="1" ht="12.75">
      <c r="A95" s="111"/>
      <c r="B95" s="21"/>
      <c r="C95" s="21"/>
      <c r="D95" s="112"/>
      <c r="E95" s="112"/>
      <c r="F95" s="112"/>
      <c r="G95" s="112"/>
      <c r="H95" s="112"/>
      <c r="I95" s="112"/>
      <c r="J95" s="112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</row>
    <row r="96" spans="1:75" s="22" customFormat="1" ht="12.75">
      <c r="A96" s="111"/>
      <c r="B96" s="21"/>
      <c r="C96" s="21"/>
      <c r="D96" s="112"/>
      <c r="E96" s="112"/>
      <c r="F96" s="112"/>
      <c r="G96" s="112"/>
      <c r="H96" s="112"/>
      <c r="I96" s="112"/>
      <c r="J96" s="112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</row>
    <row r="97" spans="1:75" s="22" customFormat="1" ht="12.75">
      <c r="A97" s="111"/>
      <c r="B97" s="21"/>
      <c r="C97" s="21"/>
      <c r="D97" s="112"/>
      <c r="E97" s="112"/>
      <c r="F97" s="112"/>
      <c r="G97" s="112"/>
      <c r="H97" s="112"/>
      <c r="I97" s="112"/>
      <c r="J97" s="112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</row>
    <row r="98" spans="1:75" s="22" customFormat="1" ht="12.75">
      <c r="A98" s="111"/>
      <c r="B98" s="21"/>
      <c r="C98" s="21"/>
      <c r="D98" s="112"/>
      <c r="E98" s="112"/>
      <c r="F98" s="112"/>
      <c r="G98" s="112"/>
      <c r="H98" s="112"/>
      <c r="I98" s="112"/>
      <c r="J98" s="112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</row>
    <row r="99" spans="1:75" s="22" customFormat="1" ht="12.75">
      <c r="A99" s="111"/>
      <c r="B99" s="21"/>
      <c r="C99" s="21"/>
      <c r="D99" s="112"/>
      <c r="E99" s="112"/>
      <c r="F99" s="112"/>
      <c r="G99" s="112"/>
      <c r="H99" s="112"/>
      <c r="I99" s="112"/>
      <c r="J99" s="112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</row>
    <row r="100" spans="1:75" s="22" customFormat="1" ht="12.75">
      <c r="A100" s="111"/>
      <c r="B100" s="21"/>
      <c r="C100" s="21"/>
      <c r="D100" s="112"/>
      <c r="E100" s="112"/>
      <c r="F100" s="112"/>
      <c r="G100" s="112"/>
      <c r="H100" s="112"/>
      <c r="I100" s="112"/>
      <c r="J100" s="112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</row>
    <row r="101" spans="1:75" s="22" customFormat="1" ht="12.75">
      <c r="A101" s="111"/>
      <c r="B101" s="21"/>
      <c r="C101" s="21"/>
      <c r="D101" s="112"/>
      <c r="E101" s="112"/>
      <c r="F101" s="112"/>
      <c r="G101" s="112"/>
      <c r="H101" s="112"/>
      <c r="I101" s="112"/>
      <c r="J101" s="112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</row>
    <row r="102" spans="1:75" s="22" customFormat="1" ht="12.75">
      <c r="A102" s="111"/>
      <c r="B102" s="21"/>
      <c r="C102" s="21"/>
      <c r="D102" s="112"/>
      <c r="E102" s="112"/>
      <c r="F102" s="112"/>
      <c r="G102" s="112"/>
      <c r="H102" s="112"/>
      <c r="I102" s="112"/>
      <c r="J102" s="112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</row>
    <row r="103" spans="1:75" s="22" customFormat="1" ht="12.75">
      <c r="A103" s="111"/>
      <c r="B103" s="21"/>
      <c r="C103" s="21"/>
      <c r="D103" s="112"/>
      <c r="E103" s="112"/>
      <c r="F103" s="112"/>
      <c r="G103" s="112"/>
      <c r="H103" s="112"/>
      <c r="I103" s="112"/>
      <c r="J103" s="112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</row>
    <row r="104" spans="1:75" s="22" customFormat="1" ht="12.75">
      <c r="A104" s="111"/>
      <c r="B104" s="21"/>
      <c r="C104" s="21"/>
      <c r="D104" s="112"/>
      <c r="E104" s="112"/>
      <c r="F104" s="112"/>
      <c r="G104" s="112"/>
      <c r="H104" s="112"/>
      <c r="I104" s="112"/>
      <c r="J104" s="112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</row>
    <row r="105" spans="1:75" s="22" customFormat="1" ht="12.75">
      <c r="A105" s="111"/>
      <c r="B105" s="21"/>
      <c r="C105" s="21"/>
      <c r="D105" s="112"/>
      <c r="E105" s="112"/>
      <c r="F105" s="112"/>
      <c r="G105" s="112"/>
      <c r="H105" s="112"/>
      <c r="I105" s="112"/>
      <c r="J105" s="112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</row>
    <row r="106" spans="1:75" s="22" customFormat="1" ht="12.75">
      <c r="A106" s="111"/>
      <c r="B106" s="21"/>
      <c r="C106" s="21"/>
      <c r="D106" s="112"/>
      <c r="E106" s="112"/>
      <c r="F106" s="112"/>
      <c r="G106" s="112"/>
      <c r="H106" s="112"/>
      <c r="I106" s="112"/>
      <c r="J106" s="112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</row>
    <row r="107" spans="1:75" s="22" customFormat="1" ht="12.75">
      <c r="A107" s="111"/>
      <c r="B107" s="21"/>
      <c r="C107" s="21"/>
      <c r="D107" s="112"/>
      <c r="E107" s="112"/>
      <c r="F107" s="112"/>
      <c r="G107" s="112"/>
      <c r="H107" s="112"/>
      <c r="I107" s="112"/>
      <c r="J107" s="112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</row>
    <row r="108" spans="1:75" s="22" customFormat="1" ht="12.75">
      <c r="A108" s="111"/>
      <c r="B108" s="21"/>
      <c r="C108" s="21"/>
      <c r="D108" s="112"/>
      <c r="E108" s="112"/>
      <c r="F108" s="112"/>
      <c r="G108" s="112"/>
      <c r="H108" s="112"/>
      <c r="I108" s="112"/>
      <c r="J108" s="112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</row>
    <row r="109" spans="1:75" s="22" customFormat="1" ht="12.75">
      <c r="A109" s="111"/>
      <c r="B109" s="21"/>
      <c r="C109" s="21"/>
      <c r="D109" s="112"/>
      <c r="E109" s="112"/>
      <c r="F109" s="112"/>
      <c r="G109" s="112"/>
      <c r="H109" s="112"/>
      <c r="I109" s="112"/>
      <c r="J109" s="112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</row>
  </sheetData>
  <sheetProtection formatColumns="0" formatRows="0"/>
  <mergeCells count="60">
    <mergeCell ref="AB30:AG31"/>
    <mergeCell ref="AB26:AE26"/>
    <mergeCell ref="J26:M26"/>
    <mergeCell ref="P26:S26"/>
    <mergeCell ref="V26:Y26"/>
    <mergeCell ref="AB29:AG29"/>
    <mergeCell ref="P30:U31"/>
    <mergeCell ref="V30:AA31"/>
    <mergeCell ref="A5:A9"/>
    <mergeCell ref="B5:C9"/>
    <mergeCell ref="D6:I8"/>
    <mergeCell ref="D5:I5"/>
    <mergeCell ref="B25:C25"/>
    <mergeCell ref="B20:C20"/>
    <mergeCell ref="B21:C21"/>
    <mergeCell ref="J6:O8"/>
    <mergeCell ref="B22:C22"/>
    <mergeCell ref="B23:C23"/>
    <mergeCell ref="B19:C19"/>
    <mergeCell ref="B13:C13"/>
    <mergeCell ref="B16:C16"/>
    <mergeCell ref="B17:C17"/>
    <mergeCell ref="V5:AA5"/>
    <mergeCell ref="V6:AA8"/>
    <mergeCell ref="P5:U5"/>
    <mergeCell ref="P6:U8"/>
    <mergeCell ref="B15:C15"/>
    <mergeCell ref="B11:C11"/>
    <mergeCell ref="B12:C12"/>
    <mergeCell ref="B14:C14"/>
    <mergeCell ref="B10:C10"/>
    <mergeCell ref="J5:O5"/>
    <mergeCell ref="D29:I29"/>
    <mergeCell ref="P29:U29"/>
    <mergeCell ref="D30:I31"/>
    <mergeCell ref="J30:O31"/>
    <mergeCell ref="B24:C24"/>
    <mergeCell ref="B18:C18"/>
    <mergeCell ref="B26:G26"/>
    <mergeCell ref="H26:I26"/>
    <mergeCell ref="B34:C34"/>
    <mergeCell ref="B35:C35"/>
    <mergeCell ref="B1:K1"/>
    <mergeCell ref="N26:O26"/>
    <mergeCell ref="AB5:AG5"/>
    <mergeCell ref="AB6:AG8"/>
    <mergeCell ref="A27:I28"/>
    <mergeCell ref="V29:AA29"/>
    <mergeCell ref="A29:A32"/>
    <mergeCell ref="B29:C32"/>
    <mergeCell ref="D45:G45"/>
    <mergeCell ref="B41:C41"/>
    <mergeCell ref="B42:C42"/>
    <mergeCell ref="J29:O29"/>
    <mergeCell ref="B37:C37"/>
    <mergeCell ref="B38:C38"/>
    <mergeCell ref="B39:C39"/>
    <mergeCell ref="B40:C40"/>
    <mergeCell ref="B36:C36"/>
    <mergeCell ref="B33:C33"/>
  </mergeCells>
  <dataValidations count="1">
    <dataValidation allowBlank="1" showInputMessage="1" showErrorMessage="1" promptTitle="nie wypełniać" error="nie wypełniać&#10;" sqref="V15:Z15 P15:T15 J15:N15"/>
  </dataValidations>
  <printOptions horizontalCentered="1"/>
  <pageMargins left="0.7874015748031497" right="0.7874015748031497" top="0.76" bottom="0.73" header="0.5118110236220472" footer="0.5118110236220472"/>
  <pageSetup horizontalDpi="300" verticalDpi="300" orientation="landscape" paperSize="9" scale="62" r:id="rId2"/>
  <headerFooter alignWithMargins="0">
    <oddHeader>&amp;C&amp;F&amp;R&amp;A</oddHeader>
    <oddFooter>&amp;C&amp;P</oddFooter>
  </headerFooter>
  <colBreaks count="1" manualBreakCount="1">
    <brk id="21" max="5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3"/>
  <sheetViews>
    <sheetView zoomScaleSheetLayoutView="75" zoomScalePageLayoutView="0" workbookViewId="0" topLeftCell="A1">
      <selection activeCell="D22" sqref="D22:E22"/>
    </sheetView>
  </sheetViews>
  <sheetFormatPr defaultColWidth="9.00390625" defaultRowHeight="12.75"/>
  <cols>
    <col min="1" max="1" width="30.50390625" style="1" customWidth="1"/>
    <col min="2" max="2" width="11.625" style="1" customWidth="1"/>
    <col min="3" max="4" width="9.625" style="1" customWidth="1"/>
    <col min="5" max="5" width="12.00390625" style="1" customWidth="1"/>
    <col min="6" max="6" width="11.875" style="1" customWidth="1"/>
    <col min="7" max="7" width="9.50390625" style="1" customWidth="1"/>
    <col min="8" max="8" width="9.625" style="0" customWidth="1"/>
    <col min="9" max="10" width="12.00390625" style="0" customWidth="1"/>
    <col min="11" max="12" width="9.625" style="0" customWidth="1"/>
    <col min="13" max="13" width="12.00390625" style="0" customWidth="1"/>
    <col min="14" max="16" width="9.625" style="0" customWidth="1"/>
    <col min="17" max="17" width="12.00390625" style="0" customWidth="1"/>
    <col min="18" max="19" width="9.625" style="0" customWidth="1"/>
    <col min="20" max="20" width="9.50390625" style="0" customWidth="1"/>
    <col min="21" max="21" width="12.00390625" style="0" customWidth="1"/>
  </cols>
  <sheetData>
    <row r="1" spans="1:21" ht="39" customHeight="1" thickBot="1" thickTop="1">
      <c r="A1" s="800" t="s">
        <v>24</v>
      </c>
      <c r="B1" s="712"/>
      <c r="C1" s="712"/>
      <c r="D1" s="712"/>
      <c r="E1" s="712"/>
      <c r="F1" s="712"/>
      <c r="G1" s="713"/>
      <c r="H1" s="163"/>
      <c r="I1" s="163"/>
      <c r="J1" s="163"/>
      <c r="K1" s="163"/>
      <c r="L1" s="163"/>
      <c r="M1" s="164"/>
      <c r="N1" s="163"/>
      <c r="O1" s="163"/>
      <c r="P1" s="163"/>
      <c r="Q1" s="163"/>
      <c r="R1" s="163"/>
      <c r="S1" s="163"/>
      <c r="T1" s="163"/>
      <c r="U1" s="164"/>
    </row>
    <row r="2" spans="1:21" ht="12.75">
      <c r="A2" s="104"/>
      <c r="B2" s="24"/>
      <c r="C2" s="24"/>
      <c r="D2" s="24"/>
      <c r="E2" s="24"/>
      <c r="F2" s="24"/>
      <c r="G2" s="24"/>
      <c r="H2" s="39"/>
      <c r="I2" s="39"/>
      <c r="J2" s="39"/>
      <c r="K2" s="39"/>
      <c r="L2" s="39"/>
      <c r="M2" s="118"/>
      <c r="N2" s="39"/>
      <c r="O2" s="39"/>
      <c r="P2" s="39"/>
      <c r="Q2" s="39"/>
      <c r="R2" s="39"/>
      <c r="S2" s="39"/>
      <c r="T2" s="39"/>
      <c r="U2" s="118"/>
    </row>
    <row r="3" spans="1:21" ht="12.75" customHeight="1">
      <c r="A3" s="223"/>
      <c r="B3" s="131"/>
      <c r="C3" s="131"/>
      <c r="D3" s="131"/>
      <c r="E3" s="131"/>
      <c r="F3" s="24"/>
      <c r="G3" s="24"/>
      <c r="H3" s="39"/>
      <c r="I3" s="39"/>
      <c r="J3" s="39"/>
      <c r="K3" s="39"/>
      <c r="L3" s="39"/>
      <c r="M3" s="118"/>
      <c r="N3" s="39"/>
      <c r="O3" s="39"/>
      <c r="P3" s="39"/>
      <c r="Q3" s="39"/>
      <c r="R3" s="39"/>
      <c r="S3" s="39"/>
      <c r="T3" s="39"/>
      <c r="U3" s="118"/>
    </row>
    <row r="4" spans="1:21" ht="15">
      <c r="A4" s="223"/>
      <c r="B4" s="131"/>
      <c r="C4" s="131"/>
      <c r="D4" s="131"/>
      <c r="E4" s="131"/>
      <c r="F4" s="24"/>
      <c r="G4" s="24"/>
      <c r="H4" s="39"/>
      <c r="I4" s="216" t="s">
        <v>156</v>
      </c>
      <c r="J4" s="39"/>
      <c r="K4" s="39"/>
      <c r="L4" s="39"/>
      <c r="M4" s="119"/>
      <c r="N4" s="39"/>
      <c r="O4" s="39"/>
      <c r="P4" s="39"/>
      <c r="Q4" s="39"/>
      <c r="R4" s="39"/>
      <c r="S4" s="39"/>
      <c r="T4" s="39"/>
      <c r="U4" s="118"/>
    </row>
    <row r="5" spans="1:21" ht="12.75">
      <c r="A5" s="104"/>
      <c r="B5" s="801">
        <v>2016</v>
      </c>
      <c r="C5" s="802"/>
      <c r="D5" s="802"/>
      <c r="E5" s="803"/>
      <c r="F5" s="718">
        <v>2017</v>
      </c>
      <c r="G5" s="719"/>
      <c r="H5" s="719"/>
      <c r="I5" s="720"/>
      <c r="J5" s="718">
        <v>2018</v>
      </c>
      <c r="K5" s="719"/>
      <c r="L5" s="719"/>
      <c r="M5" s="720"/>
      <c r="N5" s="718">
        <f>J5+1</f>
        <v>2019</v>
      </c>
      <c r="O5" s="719"/>
      <c r="P5" s="719"/>
      <c r="Q5" s="720"/>
      <c r="R5" s="718">
        <f>N5+1</f>
        <v>2020</v>
      </c>
      <c r="S5" s="719"/>
      <c r="T5" s="719"/>
      <c r="U5" s="720"/>
    </row>
    <row r="6" spans="1:21" ht="12.75">
      <c r="A6" s="795" t="s">
        <v>82</v>
      </c>
      <c r="B6" s="777" t="s">
        <v>83</v>
      </c>
      <c r="C6" s="771" t="s">
        <v>84</v>
      </c>
      <c r="D6" s="773" t="s">
        <v>85</v>
      </c>
      <c r="E6" s="775" t="s">
        <v>86</v>
      </c>
      <c r="F6" s="777" t="s">
        <v>83</v>
      </c>
      <c r="G6" s="771" t="s">
        <v>84</v>
      </c>
      <c r="H6" s="773" t="s">
        <v>85</v>
      </c>
      <c r="I6" s="775" t="s">
        <v>86</v>
      </c>
      <c r="J6" s="777" t="s">
        <v>83</v>
      </c>
      <c r="K6" s="771" t="s">
        <v>84</v>
      </c>
      <c r="L6" s="773" t="s">
        <v>85</v>
      </c>
      <c r="M6" s="775" t="s">
        <v>86</v>
      </c>
      <c r="N6" s="769" t="s">
        <v>83</v>
      </c>
      <c r="O6" s="771" t="s">
        <v>84</v>
      </c>
      <c r="P6" s="773" t="s">
        <v>85</v>
      </c>
      <c r="Q6" s="775" t="s">
        <v>86</v>
      </c>
      <c r="R6" s="769" t="s">
        <v>83</v>
      </c>
      <c r="S6" s="771" t="s">
        <v>84</v>
      </c>
      <c r="T6" s="773" t="s">
        <v>85</v>
      </c>
      <c r="U6" s="775" t="s">
        <v>86</v>
      </c>
    </row>
    <row r="7" spans="1:21" ht="12.75">
      <c r="A7" s="792"/>
      <c r="B7" s="778"/>
      <c r="C7" s="772"/>
      <c r="D7" s="774"/>
      <c r="E7" s="776"/>
      <c r="F7" s="778"/>
      <c r="G7" s="772"/>
      <c r="H7" s="774"/>
      <c r="I7" s="776"/>
      <c r="J7" s="778"/>
      <c r="K7" s="772"/>
      <c r="L7" s="774"/>
      <c r="M7" s="776"/>
      <c r="N7" s="770"/>
      <c r="O7" s="772"/>
      <c r="P7" s="774"/>
      <c r="Q7" s="776"/>
      <c r="R7" s="770"/>
      <c r="S7" s="772"/>
      <c r="T7" s="774"/>
      <c r="U7" s="776"/>
    </row>
    <row r="8" spans="1:21" ht="19.5" customHeight="1">
      <c r="A8" s="224"/>
      <c r="B8" s="113"/>
      <c r="C8" s="114"/>
      <c r="D8" s="114"/>
      <c r="E8" s="115"/>
      <c r="F8" s="113"/>
      <c r="G8" s="114"/>
      <c r="H8" s="114"/>
      <c r="I8" s="115"/>
      <c r="J8" s="113"/>
      <c r="K8" s="114"/>
      <c r="L8" s="114"/>
      <c r="M8" s="115"/>
      <c r="N8" s="113"/>
      <c r="O8" s="114"/>
      <c r="P8" s="114"/>
      <c r="Q8" s="115"/>
      <c r="R8" s="113"/>
      <c r="S8" s="114"/>
      <c r="T8" s="114"/>
      <c r="U8" s="115"/>
    </row>
    <row r="9" spans="1:21" ht="19.5" customHeight="1">
      <c r="A9" s="224"/>
      <c r="B9" s="113"/>
      <c r="C9" s="114"/>
      <c r="D9" s="114"/>
      <c r="E9" s="115"/>
      <c r="F9" s="113"/>
      <c r="G9" s="114"/>
      <c r="H9" s="114"/>
      <c r="I9" s="115"/>
      <c r="J9" s="113"/>
      <c r="K9" s="114"/>
      <c r="L9" s="114"/>
      <c r="M9" s="115"/>
      <c r="N9" s="113"/>
      <c r="O9" s="114"/>
      <c r="P9" s="114"/>
      <c r="Q9" s="115"/>
      <c r="R9" s="113"/>
      <c r="S9" s="114"/>
      <c r="T9" s="114"/>
      <c r="U9" s="115"/>
    </row>
    <row r="10" spans="1:21" ht="19.5" customHeight="1">
      <c r="A10" s="224"/>
      <c r="B10" s="113"/>
      <c r="C10" s="114"/>
      <c r="D10" s="114"/>
      <c r="E10" s="115"/>
      <c r="F10" s="113"/>
      <c r="G10" s="114"/>
      <c r="H10" s="114"/>
      <c r="I10" s="115"/>
      <c r="J10" s="113"/>
      <c r="K10" s="114"/>
      <c r="L10" s="114"/>
      <c r="M10" s="115"/>
      <c r="N10" s="113"/>
      <c r="O10" s="114"/>
      <c r="P10" s="114"/>
      <c r="Q10" s="115"/>
      <c r="R10" s="113"/>
      <c r="S10" s="114"/>
      <c r="T10" s="114"/>
      <c r="U10" s="115"/>
    </row>
    <row r="11" spans="1:21" ht="19.5" customHeight="1">
      <c r="A11" s="224"/>
      <c r="B11" s="113"/>
      <c r="C11" s="114"/>
      <c r="D11" s="114"/>
      <c r="E11" s="115"/>
      <c r="F11" s="113"/>
      <c r="G11" s="114"/>
      <c r="H11" s="114"/>
      <c r="I11" s="115"/>
      <c r="J11" s="113"/>
      <c r="K11" s="114"/>
      <c r="L11" s="114"/>
      <c r="M11" s="115"/>
      <c r="N11" s="113"/>
      <c r="O11" s="114"/>
      <c r="P11" s="114"/>
      <c r="Q11" s="115"/>
      <c r="R11" s="113"/>
      <c r="S11" s="114"/>
      <c r="T11" s="114"/>
      <c r="U11" s="115"/>
    </row>
    <row r="12" spans="1:21" ht="19.5" customHeight="1">
      <c r="A12" s="224"/>
      <c r="B12" s="113"/>
      <c r="C12" s="114"/>
      <c r="D12" s="114"/>
      <c r="E12" s="115"/>
      <c r="F12" s="113"/>
      <c r="G12" s="114"/>
      <c r="H12" s="114"/>
      <c r="I12" s="115"/>
      <c r="J12" s="113"/>
      <c r="K12" s="114"/>
      <c r="L12" s="114"/>
      <c r="M12" s="115"/>
      <c r="N12" s="113"/>
      <c r="O12" s="114"/>
      <c r="P12" s="114"/>
      <c r="Q12" s="115"/>
      <c r="R12" s="113"/>
      <c r="S12" s="114"/>
      <c r="T12" s="114"/>
      <c r="U12" s="115"/>
    </row>
    <row r="13" spans="1:21" ht="19.5" customHeight="1">
      <c r="A13" s="224"/>
      <c r="B13" s="113"/>
      <c r="C13" s="114"/>
      <c r="D13" s="114"/>
      <c r="E13" s="115"/>
      <c r="F13" s="113"/>
      <c r="G13" s="114"/>
      <c r="H13" s="114"/>
      <c r="I13" s="115"/>
      <c r="J13" s="113"/>
      <c r="K13" s="114"/>
      <c r="L13" s="114"/>
      <c r="M13" s="115"/>
      <c r="N13" s="113"/>
      <c r="O13" s="114"/>
      <c r="P13" s="114"/>
      <c r="Q13" s="115"/>
      <c r="R13" s="113"/>
      <c r="S13" s="114"/>
      <c r="T13" s="114"/>
      <c r="U13" s="115"/>
    </row>
    <row r="14" spans="1:21" ht="19.5" customHeight="1">
      <c r="A14" s="225"/>
      <c r="B14" s="113"/>
      <c r="C14" s="114"/>
      <c r="D14" s="114"/>
      <c r="E14" s="115"/>
      <c r="F14" s="113"/>
      <c r="G14" s="114"/>
      <c r="H14" s="114"/>
      <c r="I14" s="115"/>
      <c r="J14" s="113"/>
      <c r="K14" s="114"/>
      <c r="L14" s="114"/>
      <c r="M14" s="115"/>
      <c r="N14" s="113"/>
      <c r="O14" s="114"/>
      <c r="P14" s="114"/>
      <c r="Q14" s="115"/>
      <c r="R14" s="113"/>
      <c r="S14" s="114"/>
      <c r="T14" s="114"/>
      <c r="U14" s="115"/>
    </row>
    <row r="15" spans="1:21" ht="19.5" customHeight="1">
      <c r="A15" s="224"/>
      <c r="B15" s="113"/>
      <c r="C15" s="114"/>
      <c r="D15" s="114"/>
      <c r="E15" s="115"/>
      <c r="F15" s="113"/>
      <c r="G15" s="114"/>
      <c r="H15" s="114"/>
      <c r="I15" s="115"/>
      <c r="J15" s="113"/>
      <c r="K15" s="114"/>
      <c r="L15" s="114"/>
      <c r="M15" s="115"/>
      <c r="N15" s="113"/>
      <c r="O15" s="114"/>
      <c r="P15" s="114"/>
      <c r="Q15" s="115"/>
      <c r="R15" s="113"/>
      <c r="S15" s="114"/>
      <c r="T15" s="114"/>
      <c r="U15" s="115"/>
    </row>
    <row r="16" spans="1:21" ht="19.5" customHeight="1" thickBot="1">
      <c r="A16" s="224"/>
      <c r="B16" s="113"/>
      <c r="C16" s="114"/>
      <c r="D16" s="114"/>
      <c r="E16" s="115"/>
      <c r="F16" s="113"/>
      <c r="G16" s="114"/>
      <c r="H16" s="114"/>
      <c r="I16" s="115"/>
      <c r="J16" s="113"/>
      <c r="K16" s="114"/>
      <c r="L16" s="114"/>
      <c r="M16" s="115"/>
      <c r="N16" s="113"/>
      <c r="O16" s="114"/>
      <c r="P16" s="114"/>
      <c r="Q16" s="115"/>
      <c r="R16" s="113"/>
      <c r="S16" s="114"/>
      <c r="T16" s="114"/>
      <c r="U16" s="115"/>
    </row>
    <row r="17" spans="1:21" ht="19.5" customHeight="1" thickBot="1">
      <c r="A17" s="793"/>
      <c r="B17" s="794"/>
      <c r="C17" s="751"/>
      <c r="D17" s="116" t="s">
        <v>97</v>
      </c>
      <c r="E17" s="117"/>
      <c r="F17" s="24"/>
      <c r="G17" s="24"/>
      <c r="H17" s="116" t="s">
        <v>97</v>
      </c>
      <c r="I17" s="117"/>
      <c r="J17" s="24"/>
      <c r="K17" s="24"/>
      <c r="L17" s="116" t="s">
        <v>97</v>
      </c>
      <c r="M17" s="117"/>
      <c r="N17" s="24"/>
      <c r="O17" s="24"/>
      <c r="P17" s="116" t="s">
        <v>97</v>
      </c>
      <c r="Q17" s="117"/>
      <c r="R17" s="24"/>
      <c r="S17" s="24"/>
      <c r="T17" s="116" t="s">
        <v>97</v>
      </c>
      <c r="U17" s="117"/>
    </row>
    <row r="18" spans="1:21" ht="19.5" customHeight="1">
      <c r="A18" s="791" t="s">
        <v>77</v>
      </c>
      <c r="B18" s="777" t="s">
        <v>87</v>
      </c>
      <c r="C18" s="773" t="s">
        <v>88</v>
      </c>
      <c r="D18" s="779" t="s">
        <v>89</v>
      </c>
      <c r="E18" s="780"/>
      <c r="F18" s="777" t="s">
        <v>87</v>
      </c>
      <c r="G18" s="773" t="s">
        <v>88</v>
      </c>
      <c r="H18" s="779" t="s">
        <v>89</v>
      </c>
      <c r="I18" s="780"/>
      <c r="J18" s="777" t="s">
        <v>87</v>
      </c>
      <c r="K18" s="773" t="s">
        <v>88</v>
      </c>
      <c r="L18" s="779" t="s">
        <v>89</v>
      </c>
      <c r="M18" s="780"/>
      <c r="N18" s="777" t="s">
        <v>87</v>
      </c>
      <c r="O18" s="773" t="s">
        <v>88</v>
      </c>
      <c r="P18" s="779" t="s">
        <v>89</v>
      </c>
      <c r="Q18" s="780"/>
      <c r="R18" s="777" t="s">
        <v>87</v>
      </c>
      <c r="S18" s="773" t="s">
        <v>88</v>
      </c>
      <c r="T18" s="779" t="s">
        <v>89</v>
      </c>
      <c r="U18" s="780"/>
    </row>
    <row r="19" spans="1:21" ht="19.5" customHeight="1">
      <c r="A19" s="792"/>
      <c r="B19" s="778"/>
      <c r="C19" s="772"/>
      <c r="D19" s="798"/>
      <c r="E19" s="780"/>
      <c r="F19" s="778"/>
      <c r="G19" s="772"/>
      <c r="H19" s="781"/>
      <c r="I19" s="782"/>
      <c r="J19" s="778"/>
      <c r="K19" s="772"/>
      <c r="L19" s="781"/>
      <c r="M19" s="782"/>
      <c r="N19" s="778"/>
      <c r="O19" s="772"/>
      <c r="P19" s="781"/>
      <c r="Q19" s="782"/>
      <c r="R19" s="778"/>
      <c r="S19" s="772"/>
      <c r="T19" s="781"/>
      <c r="U19" s="782"/>
    </row>
    <row r="20" spans="1:21" ht="23.25" customHeight="1">
      <c r="A20" s="226" t="s">
        <v>90</v>
      </c>
      <c r="B20" s="120"/>
      <c r="C20" s="121"/>
      <c r="D20" s="765"/>
      <c r="E20" s="783"/>
      <c r="F20" s="122"/>
      <c r="G20" s="123"/>
      <c r="H20" s="765"/>
      <c r="I20" s="766"/>
      <c r="J20" s="120"/>
      <c r="K20" s="123"/>
      <c r="L20" s="765"/>
      <c r="M20" s="766"/>
      <c r="N20" s="120"/>
      <c r="O20" s="123"/>
      <c r="P20" s="765"/>
      <c r="Q20" s="766"/>
      <c r="R20" s="120"/>
      <c r="S20" s="123"/>
      <c r="T20" s="765"/>
      <c r="U20" s="766"/>
    </row>
    <row r="21" spans="1:21" ht="19.5" customHeight="1">
      <c r="A21" s="226" t="s">
        <v>91</v>
      </c>
      <c r="B21" s="124"/>
      <c r="C21" s="125"/>
      <c r="D21" s="767"/>
      <c r="E21" s="784"/>
      <c r="F21" s="126"/>
      <c r="G21" s="127"/>
      <c r="H21" s="767"/>
      <c r="I21" s="768"/>
      <c r="J21" s="128"/>
      <c r="K21" s="127"/>
      <c r="L21" s="767"/>
      <c r="M21" s="768"/>
      <c r="N21" s="128"/>
      <c r="O21" s="127"/>
      <c r="P21" s="767"/>
      <c r="Q21" s="768"/>
      <c r="R21" s="128"/>
      <c r="S21" s="127"/>
      <c r="T21" s="767"/>
      <c r="U21" s="768"/>
    </row>
    <row r="22" spans="1:21" ht="19.5" customHeight="1">
      <c r="A22" s="226" t="s">
        <v>92</v>
      </c>
      <c r="B22" s="120"/>
      <c r="C22" s="123"/>
      <c r="D22" s="765"/>
      <c r="E22" s="783"/>
      <c r="F22" s="120"/>
      <c r="G22" s="123"/>
      <c r="H22" s="765"/>
      <c r="I22" s="766"/>
      <c r="J22" s="120"/>
      <c r="K22" s="123"/>
      <c r="L22" s="765"/>
      <c r="M22" s="766"/>
      <c r="N22" s="120"/>
      <c r="O22" s="123"/>
      <c r="P22" s="765"/>
      <c r="Q22" s="766"/>
      <c r="R22" s="120"/>
      <c r="S22" s="123"/>
      <c r="T22" s="765"/>
      <c r="U22" s="766"/>
    </row>
    <row r="23" spans="1:21" ht="21" customHeight="1">
      <c r="A23" s="226" t="s">
        <v>93</v>
      </c>
      <c r="B23" s="120"/>
      <c r="C23" s="123"/>
      <c r="D23" s="765"/>
      <c r="E23" s="783"/>
      <c r="F23" s="120"/>
      <c r="G23" s="123"/>
      <c r="H23" s="765"/>
      <c r="I23" s="766"/>
      <c r="J23" s="120"/>
      <c r="K23" s="123"/>
      <c r="L23" s="765"/>
      <c r="M23" s="766"/>
      <c r="N23" s="120"/>
      <c r="O23" s="123"/>
      <c r="P23" s="765"/>
      <c r="Q23" s="766"/>
      <c r="R23" s="120"/>
      <c r="S23" s="123"/>
      <c r="T23" s="765"/>
      <c r="U23" s="766"/>
    </row>
    <row r="24" spans="1:21" ht="21" customHeight="1">
      <c r="A24" s="226" t="s">
        <v>94</v>
      </c>
      <c r="B24" s="120"/>
      <c r="C24" s="123"/>
      <c r="D24" s="765"/>
      <c r="E24" s="783"/>
      <c r="F24" s="120"/>
      <c r="G24" s="123"/>
      <c r="H24" s="765"/>
      <c r="I24" s="766"/>
      <c r="J24" s="120"/>
      <c r="K24" s="123"/>
      <c r="L24" s="765"/>
      <c r="M24" s="766"/>
      <c r="N24" s="120"/>
      <c r="O24" s="123"/>
      <c r="P24" s="765"/>
      <c r="Q24" s="766"/>
      <c r="R24" s="120"/>
      <c r="S24" s="123"/>
      <c r="T24" s="765"/>
      <c r="U24" s="766"/>
    </row>
    <row r="25" spans="1:21" ht="19.5" customHeight="1">
      <c r="A25" s="227"/>
      <c r="B25" s="120"/>
      <c r="C25" s="123"/>
      <c r="D25" s="765"/>
      <c r="E25" s="783"/>
      <c r="F25" s="120"/>
      <c r="G25" s="123"/>
      <c r="H25" s="765"/>
      <c r="I25" s="766"/>
      <c r="J25" s="120"/>
      <c r="K25" s="123"/>
      <c r="L25" s="765"/>
      <c r="M25" s="766"/>
      <c r="N25" s="120"/>
      <c r="O25" s="123"/>
      <c r="P25" s="765"/>
      <c r="Q25" s="766"/>
      <c r="R25" s="120"/>
      <c r="S25" s="123"/>
      <c r="T25" s="765"/>
      <c r="U25" s="766"/>
    </row>
    <row r="26" spans="1:21" ht="19.5" customHeight="1" thickBot="1">
      <c r="A26" s="227"/>
      <c r="B26" s="120"/>
      <c r="C26" s="123"/>
      <c r="D26" s="765"/>
      <c r="E26" s="783"/>
      <c r="F26" s="120"/>
      <c r="G26" s="123"/>
      <c r="H26" s="765"/>
      <c r="I26" s="766"/>
      <c r="J26" s="120"/>
      <c r="K26" s="123"/>
      <c r="L26" s="765"/>
      <c r="M26" s="766"/>
      <c r="N26" s="120"/>
      <c r="O26" s="123"/>
      <c r="P26" s="765"/>
      <c r="Q26" s="766"/>
      <c r="R26" s="120"/>
      <c r="S26" s="123"/>
      <c r="T26" s="765"/>
      <c r="U26" s="766"/>
    </row>
    <row r="27" spans="1:21" ht="19.5" customHeight="1" thickBot="1">
      <c r="A27" s="788" t="s">
        <v>95</v>
      </c>
      <c r="B27" s="789"/>
      <c r="C27" s="790"/>
      <c r="D27" s="129"/>
      <c r="E27" s="130"/>
      <c r="F27" s="24"/>
      <c r="G27" s="786" t="s">
        <v>96</v>
      </c>
      <c r="H27" s="787"/>
      <c r="I27" s="130">
        <f>SUM(H20:I26)</f>
        <v>0</v>
      </c>
      <c r="J27" s="24"/>
      <c r="K27" s="786" t="s">
        <v>96</v>
      </c>
      <c r="L27" s="787"/>
      <c r="M27" s="130"/>
      <c r="N27" s="24"/>
      <c r="O27" s="786" t="s">
        <v>96</v>
      </c>
      <c r="P27" s="787"/>
      <c r="Q27" s="130"/>
      <c r="R27" s="24"/>
      <c r="S27" s="786" t="s">
        <v>96</v>
      </c>
      <c r="T27" s="787"/>
      <c r="U27" s="130"/>
    </row>
    <row r="28" spans="1:21" ht="13.5" customHeight="1">
      <c r="A28" s="799"/>
      <c r="B28" s="785"/>
      <c r="C28" s="785"/>
      <c r="D28" s="785"/>
      <c r="E28" s="785"/>
      <c r="F28" s="24"/>
      <c r="G28" s="24"/>
      <c r="H28" s="39"/>
      <c r="I28" s="39"/>
      <c r="J28" s="39"/>
      <c r="K28" s="39"/>
      <c r="L28" s="39"/>
      <c r="M28" s="132"/>
      <c r="N28" s="39"/>
      <c r="O28" s="39"/>
      <c r="P28" s="39"/>
      <c r="Q28" s="39"/>
      <c r="R28" s="39"/>
      <c r="S28" s="39"/>
      <c r="T28" s="39"/>
      <c r="U28" s="118"/>
    </row>
    <row r="29" spans="1:21" ht="32.25" customHeight="1">
      <c r="A29" s="796"/>
      <c r="B29" s="797"/>
      <c r="C29" s="797"/>
      <c r="D29" s="797"/>
      <c r="E29" s="797"/>
      <c r="F29" s="797"/>
      <c r="G29" s="797"/>
      <c r="H29" s="39"/>
      <c r="I29" s="39"/>
      <c r="J29" s="38" t="s">
        <v>22</v>
      </c>
      <c r="K29" s="135"/>
      <c r="L29" s="136"/>
      <c r="M29" s="217"/>
      <c r="N29" s="39"/>
      <c r="O29" s="39"/>
      <c r="P29" s="39"/>
      <c r="Q29" s="39"/>
      <c r="R29" s="39"/>
      <c r="S29" s="39"/>
      <c r="T29" s="39"/>
      <c r="U29" s="118"/>
    </row>
    <row r="30" spans="1:21" ht="19.5" customHeight="1">
      <c r="A30" s="228"/>
      <c r="B30" s="24"/>
      <c r="C30" s="24"/>
      <c r="D30" s="24"/>
      <c r="E30" s="24"/>
      <c r="F30" s="24"/>
      <c r="G30" s="24"/>
      <c r="H30" s="39"/>
      <c r="I30" s="39"/>
      <c r="J30" s="38" t="s">
        <v>23</v>
      </c>
      <c r="K30" s="135"/>
      <c r="L30" s="136"/>
      <c r="M30" s="217"/>
      <c r="N30" s="39"/>
      <c r="O30" s="39"/>
      <c r="P30" s="39"/>
      <c r="Q30" s="39"/>
      <c r="R30" s="39"/>
      <c r="S30" s="39"/>
      <c r="T30" s="39"/>
      <c r="U30" s="118"/>
    </row>
    <row r="31" spans="1:21" ht="23.25" customHeight="1" thickBot="1">
      <c r="A31" s="229"/>
      <c r="B31" s="230"/>
      <c r="C31" s="230"/>
      <c r="D31" s="230"/>
      <c r="E31" s="230"/>
      <c r="F31" s="230"/>
      <c r="G31" s="231"/>
      <c r="H31" s="232"/>
      <c r="I31" s="232"/>
      <c r="J31" s="232"/>
      <c r="K31" s="232"/>
      <c r="L31" s="232"/>
      <c r="M31" s="234"/>
      <c r="N31" s="232"/>
      <c r="O31" s="232"/>
      <c r="P31" s="232"/>
      <c r="Q31" s="233"/>
      <c r="R31" s="233"/>
      <c r="S31" s="233"/>
      <c r="T31" s="233"/>
      <c r="U31" s="234"/>
    </row>
    <row r="32" ht="35.25" customHeight="1" thickTop="1"/>
    <row r="33" ht="15">
      <c r="A33" s="15"/>
    </row>
  </sheetData>
  <sheetProtection formatCells="0" formatColumns="0" formatRows="0" insertColumns="0" insertRows="0"/>
  <mergeCells count="87">
    <mergeCell ref="L21:M21"/>
    <mergeCell ref="P24:Q24"/>
    <mergeCell ref="L20:M20"/>
    <mergeCell ref="S27:T27"/>
    <mergeCell ref="T25:U25"/>
    <mergeCell ref="T26:U26"/>
    <mergeCell ref="L25:M25"/>
    <mergeCell ref="L26:M26"/>
    <mergeCell ref="P25:Q25"/>
    <mergeCell ref="P26:Q26"/>
    <mergeCell ref="K27:L27"/>
    <mergeCell ref="O27:P27"/>
    <mergeCell ref="H25:I25"/>
    <mergeCell ref="L23:M23"/>
    <mergeCell ref="L24:M24"/>
    <mergeCell ref="L22:M22"/>
    <mergeCell ref="T23:U23"/>
    <mergeCell ref="T24:U24"/>
    <mergeCell ref="R18:R19"/>
    <mergeCell ref="S18:S19"/>
    <mergeCell ref="T18:U19"/>
    <mergeCell ref="T20:U20"/>
    <mergeCell ref="T21:U21"/>
    <mergeCell ref="T22:U22"/>
    <mergeCell ref="A1:G1"/>
    <mergeCell ref="R5:U5"/>
    <mergeCell ref="R6:R7"/>
    <mergeCell ref="S6:S7"/>
    <mergeCell ref="T6:T7"/>
    <mergeCell ref="U6:U7"/>
    <mergeCell ref="B5:E5"/>
    <mergeCell ref="D6:D7"/>
    <mergeCell ref="E6:E7"/>
    <mergeCell ref="F6:F7"/>
    <mergeCell ref="A17:C17"/>
    <mergeCell ref="A6:A7"/>
    <mergeCell ref="B6:B7"/>
    <mergeCell ref="C6:C7"/>
    <mergeCell ref="A29:G29"/>
    <mergeCell ref="D18:E19"/>
    <mergeCell ref="D24:E24"/>
    <mergeCell ref="D25:E25"/>
    <mergeCell ref="D26:E26"/>
    <mergeCell ref="A28:B28"/>
    <mergeCell ref="C28:E28"/>
    <mergeCell ref="G27:H27"/>
    <mergeCell ref="H26:I26"/>
    <mergeCell ref="J18:J19"/>
    <mergeCell ref="A27:C27"/>
    <mergeCell ref="F18:F19"/>
    <mergeCell ref="G18:G19"/>
    <mergeCell ref="H18:I19"/>
    <mergeCell ref="A18:A19"/>
    <mergeCell ref="B18:B19"/>
    <mergeCell ref="F5:I5"/>
    <mergeCell ref="J5:M5"/>
    <mergeCell ref="J6:J7"/>
    <mergeCell ref="K6:K7"/>
    <mergeCell ref="L6:L7"/>
    <mergeCell ref="M6:M7"/>
    <mergeCell ref="G6:G7"/>
    <mergeCell ref="C18:C19"/>
    <mergeCell ref="H24:I24"/>
    <mergeCell ref="D20:E20"/>
    <mergeCell ref="D21:E21"/>
    <mergeCell ref="D22:E22"/>
    <mergeCell ref="D23:E23"/>
    <mergeCell ref="H20:I20"/>
    <mergeCell ref="H22:I22"/>
    <mergeCell ref="H23:I23"/>
    <mergeCell ref="H21:I21"/>
    <mergeCell ref="O18:O19"/>
    <mergeCell ref="P18:Q19"/>
    <mergeCell ref="H6:H7"/>
    <mergeCell ref="I6:I7"/>
    <mergeCell ref="L18:M19"/>
    <mergeCell ref="K18:K19"/>
    <mergeCell ref="P20:Q20"/>
    <mergeCell ref="P21:Q21"/>
    <mergeCell ref="P22:Q22"/>
    <mergeCell ref="P23:Q23"/>
    <mergeCell ref="N5:Q5"/>
    <mergeCell ref="N6:N7"/>
    <mergeCell ref="O6:O7"/>
    <mergeCell ref="P6:P7"/>
    <mergeCell ref="Q6:Q7"/>
    <mergeCell ref="N18:N19"/>
  </mergeCells>
  <dataValidations count="2">
    <dataValidation type="custom" allowBlank="1" showInputMessage="1" showErrorMessage="1" error="nie wypełniać" sqref="C21 S21 O21 K21 G21">
      <formula1>""" """</formula1>
    </dataValidation>
    <dataValidation allowBlank="1" showInputMessage="1" showErrorMessage="1" error="nie wypełniać" sqref="B21 R21 N21 J21 F21"/>
  </dataValidations>
  <printOptions horizontalCentered="1"/>
  <pageMargins left="0.7874015748031497" right="0.7874015748031497" top="0.6692913385826772" bottom="0.6299212598425197" header="0.5118110236220472" footer="0.5118110236220472"/>
  <pageSetup horizontalDpi="600" verticalDpi="600" orientation="landscape" paperSize="9" scale="66" r:id="rId2"/>
  <headerFooter alignWithMargins="0">
    <oddHeader>&amp;C&amp;F&amp;R&amp;A</oddHeader>
    <oddFooter>&amp;C&amp;P</oddFooter>
  </headerFooter>
  <colBreaks count="1" manualBreakCount="1">
    <brk id="1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1">
      <selection activeCell="B62" sqref="B62"/>
    </sheetView>
  </sheetViews>
  <sheetFormatPr defaultColWidth="9.00390625" defaultRowHeight="12.75" outlineLevelRow="1"/>
  <cols>
    <col min="1" max="1" width="4.625" style="0" customWidth="1"/>
    <col min="2" max="2" width="44.375" style="390" customWidth="1"/>
    <col min="3" max="9" width="11.625" style="0" customWidth="1"/>
    <col min="10" max="10" width="12.50390625" style="0" customWidth="1"/>
    <col min="11" max="11" width="12.625" style="0" customWidth="1"/>
    <col min="12" max="12" width="11.125" style="350" customWidth="1"/>
  </cols>
  <sheetData>
    <row r="1" spans="2:10" ht="32.25" customHeight="1" thickBot="1" thickTop="1">
      <c r="B1" s="804" t="s">
        <v>24</v>
      </c>
      <c r="C1" s="805"/>
      <c r="D1" s="805"/>
      <c r="E1" s="805"/>
      <c r="F1" s="805"/>
      <c r="G1" s="806"/>
      <c r="H1" s="162"/>
      <c r="I1" s="163"/>
      <c r="J1" s="164"/>
    </row>
    <row r="2" spans="2:10" ht="13.5">
      <c r="B2" s="372"/>
      <c r="J2" s="118"/>
    </row>
    <row r="3" spans="2:10" ht="13.5">
      <c r="B3" s="373"/>
      <c r="C3" s="1"/>
      <c r="D3" s="1"/>
      <c r="E3" s="1"/>
      <c r="F3" s="1"/>
      <c r="J3" s="118"/>
    </row>
    <row r="4" spans="2:10" ht="13.5">
      <c r="B4" s="373"/>
      <c r="C4" s="1"/>
      <c r="D4" s="1"/>
      <c r="E4" s="1"/>
      <c r="F4" s="1"/>
      <c r="J4" s="118"/>
    </row>
    <row r="5" spans="2:10" ht="18.75" customHeight="1">
      <c r="B5" s="374"/>
      <c r="J5" s="118"/>
    </row>
    <row r="6" spans="2:11" ht="25.5" customHeight="1" thickBot="1">
      <c r="B6" s="373"/>
      <c r="C6" s="359" t="s">
        <v>262</v>
      </c>
      <c r="D6" s="359" t="s">
        <v>263</v>
      </c>
      <c r="E6" s="359" t="s">
        <v>264</v>
      </c>
      <c r="F6" s="359" t="s">
        <v>265</v>
      </c>
      <c r="G6" s="137"/>
      <c r="H6" s="137"/>
      <c r="I6" s="137"/>
      <c r="J6" s="137"/>
      <c r="K6" s="451"/>
    </row>
    <row r="7" spans="2:11" ht="18" customHeight="1" thickBot="1">
      <c r="B7" s="438" t="s">
        <v>98</v>
      </c>
      <c r="C7" s="439">
        <f>C8+C9+C10+C11</f>
        <v>0</v>
      </c>
      <c r="D7" s="439">
        <f aca="true" t="shared" si="0" ref="D7:K7">D8+D9+D10+D11</f>
        <v>0</v>
      </c>
      <c r="E7" s="439">
        <f t="shared" si="0"/>
        <v>0</v>
      </c>
      <c r="F7" s="439">
        <f t="shared" si="0"/>
        <v>0</v>
      </c>
      <c r="G7" s="439">
        <f t="shared" si="0"/>
        <v>0</v>
      </c>
      <c r="H7" s="439">
        <f t="shared" si="0"/>
        <v>0</v>
      </c>
      <c r="I7" s="439">
        <f t="shared" si="0"/>
        <v>0</v>
      </c>
      <c r="J7" s="439">
        <f t="shared" si="0"/>
        <v>0</v>
      </c>
      <c r="K7" s="452">
        <f t="shared" si="0"/>
        <v>0</v>
      </c>
    </row>
    <row r="8" spans="2:11" ht="18" customHeight="1" outlineLevel="1">
      <c r="B8" s="375" t="s">
        <v>99</v>
      </c>
      <c r="C8" s="146"/>
      <c r="D8" s="147"/>
      <c r="E8" s="147"/>
      <c r="F8" s="147"/>
      <c r="G8" s="148"/>
      <c r="H8" s="148"/>
      <c r="I8" s="148"/>
      <c r="J8" s="148"/>
      <c r="K8" s="453"/>
    </row>
    <row r="9" spans="2:11" ht="18" customHeight="1" outlineLevel="1">
      <c r="B9" s="376" t="s">
        <v>100</v>
      </c>
      <c r="C9" s="147"/>
      <c r="D9" s="147"/>
      <c r="E9" s="147"/>
      <c r="F9" s="147"/>
      <c r="G9" s="148"/>
      <c r="H9" s="148"/>
      <c r="I9" s="148"/>
      <c r="J9" s="148"/>
      <c r="K9" s="454"/>
    </row>
    <row r="10" spans="2:11" ht="18" customHeight="1" outlineLevel="1">
      <c r="B10" s="376" t="s">
        <v>101</v>
      </c>
      <c r="C10" s="147"/>
      <c r="D10" s="147"/>
      <c r="E10" s="147"/>
      <c r="F10" s="147"/>
      <c r="G10" s="148"/>
      <c r="H10" s="148"/>
      <c r="I10" s="148"/>
      <c r="J10" s="148"/>
      <c r="K10" s="454"/>
    </row>
    <row r="11" spans="2:11" ht="18" customHeight="1" outlineLevel="1" thickBot="1">
      <c r="B11" s="377" t="s">
        <v>102</v>
      </c>
      <c r="C11" s="149"/>
      <c r="D11" s="147"/>
      <c r="E11" s="147"/>
      <c r="F11" s="147"/>
      <c r="G11" s="148"/>
      <c r="H11" s="148"/>
      <c r="I11" s="148"/>
      <c r="J11" s="148"/>
      <c r="K11" s="455"/>
    </row>
    <row r="12" spans="2:11" ht="18" customHeight="1" thickBot="1">
      <c r="B12" s="440" t="s">
        <v>103</v>
      </c>
      <c r="C12" s="441"/>
      <c r="D12" s="441"/>
      <c r="E12" s="441"/>
      <c r="F12" s="441"/>
      <c r="G12" s="441"/>
      <c r="H12" s="441"/>
      <c r="I12" s="441"/>
      <c r="J12" s="441"/>
      <c r="K12" s="456"/>
    </row>
    <row r="13" spans="2:11" ht="18" customHeight="1" outlineLevel="1">
      <c r="B13" s="378" t="s">
        <v>104</v>
      </c>
      <c r="C13" s="146"/>
      <c r="D13" s="146"/>
      <c r="E13" s="146"/>
      <c r="F13" s="146"/>
      <c r="G13" s="150"/>
      <c r="H13" s="150"/>
      <c r="I13" s="151"/>
      <c r="J13" s="151"/>
      <c r="K13" s="453"/>
    </row>
    <row r="14" spans="2:11" ht="18" customHeight="1" outlineLevel="1">
      <c r="B14" s="379" t="s">
        <v>105</v>
      </c>
      <c r="C14" s="147"/>
      <c r="D14" s="147"/>
      <c r="E14" s="147"/>
      <c r="F14" s="147"/>
      <c r="G14" s="148"/>
      <c r="H14" s="148"/>
      <c r="I14" s="152"/>
      <c r="J14" s="152"/>
      <c r="K14" s="454"/>
    </row>
    <row r="15" spans="2:11" ht="18" customHeight="1" outlineLevel="1">
      <c r="B15" s="379" t="s">
        <v>106</v>
      </c>
      <c r="C15" s="147"/>
      <c r="D15" s="147"/>
      <c r="E15" s="147"/>
      <c r="F15" s="147"/>
      <c r="G15" s="148"/>
      <c r="H15" s="148"/>
      <c r="I15" s="152"/>
      <c r="J15" s="152"/>
      <c r="K15" s="454"/>
    </row>
    <row r="16" spans="2:11" ht="18" customHeight="1" outlineLevel="1">
      <c r="B16" s="379" t="s">
        <v>107</v>
      </c>
      <c r="C16" s="147"/>
      <c r="D16" s="147"/>
      <c r="E16" s="147"/>
      <c r="F16" s="147"/>
      <c r="G16" s="148"/>
      <c r="H16" s="148"/>
      <c r="I16" s="152"/>
      <c r="J16" s="152"/>
      <c r="K16" s="454"/>
    </row>
    <row r="17" spans="2:11" ht="18" customHeight="1" outlineLevel="1">
      <c r="B17" s="379" t="s">
        <v>108</v>
      </c>
      <c r="C17" s="147"/>
      <c r="D17" s="147"/>
      <c r="E17" s="147"/>
      <c r="F17" s="147"/>
      <c r="G17" s="148"/>
      <c r="H17" s="148"/>
      <c r="I17" s="152"/>
      <c r="J17" s="152"/>
      <c r="K17" s="454"/>
    </row>
    <row r="18" spans="2:11" ht="18" customHeight="1" outlineLevel="1">
      <c r="B18" s="380" t="s">
        <v>109</v>
      </c>
      <c r="C18" s="148"/>
      <c r="D18" s="148"/>
      <c r="E18" s="148"/>
      <c r="F18" s="148"/>
      <c r="G18" s="148"/>
      <c r="H18" s="148"/>
      <c r="I18" s="152"/>
      <c r="J18" s="152"/>
      <c r="K18" s="454"/>
    </row>
    <row r="19" spans="2:11" ht="18" customHeight="1" outlineLevel="1" thickBot="1">
      <c r="B19" s="381" t="s">
        <v>110</v>
      </c>
      <c r="C19" s="153"/>
      <c r="D19" s="153"/>
      <c r="E19" s="153"/>
      <c r="F19" s="153"/>
      <c r="G19" s="153"/>
      <c r="H19" s="153"/>
      <c r="I19" s="153"/>
      <c r="J19" s="153"/>
      <c r="K19" s="455"/>
    </row>
    <row r="20" spans="2:11" ht="18" customHeight="1" thickBot="1">
      <c r="B20" s="440" t="s">
        <v>111</v>
      </c>
      <c r="C20" s="442"/>
      <c r="D20" s="442"/>
      <c r="E20" s="442"/>
      <c r="F20" s="442"/>
      <c r="G20" s="442"/>
      <c r="H20" s="442"/>
      <c r="I20" s="442"/>
      <c r="J20" s="442"/>
      <c r="K20" s="457"/>
    </row>
    <row r="21" spans="2:11" ht="18" customHeight="1" outlineLevel="1">
      <c r="B21" s="378" t="s">
        <v>112</v>
      </c>
      <c r="C21" s="154"/>
      <c r="D21" s="154"/>
      <c r="E21" s="154"/>
      <c r="F21" s="154"/>
      <c r="G21" s="154"/>
      <c r="H21" s="154"/>
      <c r="I21" s="154"/>
      <c r="J21" s="154"/>
      <c r="K21" s="453"/>
    </row>
    <row r="22" spans="2:11" ht="18" customHeight="1" outlineLevel="1">
      <c r="B22" s="379" t="s">
        <v>113</v>
      </c>
      <c r="C22" s="155"/>
      <c r="D22" s="155"/>
      <c r="E22" s="155"/>
      <c r="F22" s="155"/>
      <c r="G22" s="155"/>
      <c r="H22" s="155"/>
      <c r="I22" s="155"/>
      <c r="J22" s="155"/>
      <c r="K22" s="454"/>
    </row>
    <row r="23" spans="2:11" ht="18" customHeight="1" outlineLevel="1" thickBot="1">
      <c r="B23" s="382" t="s">
        <v>114</v>
      </c>
      <c r="C23" s="156"/>
      <c r="D23" s="155"/>
      <c r="E23" s="155"/>
      <c r="F23" s="155"/>
      <c r="G23" s="155"/>
      <c r="H23" s="155"/>
      <c r="I23" s="155"/>
      <c r="J23" s="155"/>
      <c r="K23" s="458"/>
    </row>
    <row r="24" spans="2:11" ht="18" customHeight="1" thickBot="1">
      <c r="B24" s="440" t="s">
        <v>115</v>
      </c>
      <c r="C24" s="443"/>
      <c r="D24" s="443"/>
      <c r="E24" s="443"/>
      <c r="F24" s="443"/>
      <c r="G24" s="443"/>
      <c r="H24" s="443"/>
      <c r="I24" s="443"/>
      <c r="J24" s="443"/>
      <c r="K24" s="459"/>
    </row>
    <row r="25" spans="2:12" s="141" customFormat="1" ht="30" customHeight="1" thickBot="1">
      <c r="B25" s="468"/>
      <c r="C25" s="140"/>
      <c r="D25" s="140"/>
      <c r="E25" s="140"/>
      <c r="F25" s="140"/>
      <c r="G25" s="140"/>
      <c r="H25" s="140"/>
      <c r="I25" s="140"/>
      <c r="J25" s="140"/>
      <c r="K25" s="140"/>
      <c r="L25" s="460"/>
    </row>
    <row r="26" spans="2:12" s="141" customFormat="1" ht="18" customHeight="1">
      <c r="B26" s="469" t="s">
        <v>116</v>
      </c>
      <c r="C26" s="157"/>
      <c r="D26" s="157"/>
      <c r="E26" s="157"/>
      <c r="F26" s="157"/>
      <c r="G26" s="157"/>
      <c r="H26" s="157"/>
      <c r="I26" s="157"/>
      <c r="J26" s="157"/>
      <c r="K26" s="470"/>
      <c r="L26" s="460"/>
    </row>
    <row r="27" spans="2:12" s="141" customFormat="1" ht="18" customHeight="1">
      <c r="B27" s="488" t="s">
        <v>363</v>
      </c>
      <c r="C27" s="157"/>
      <c r="D27" s="157"/>
      <c r="E27" s="157"/>
      <c r="F27" s="157"/>
      <c r="G27" s="157"/>
      <c r="H27" s="157"/>
      <c r="I27" s="157"/>
      <c r="J27" s="157"/>
      <c r="K27" s="470"/>
      <c r="L27" s="460"/>
    </row>
    <row r="28" spans="2:11" ht="18" customHeight="1" outlineLevel="1">
      <c r="B28" s="471" t="s">
        <v>364</v>
      </c>
      <c r="C28" s="148"/>
      <c r="D28" s="148"/>
      <c r="E28" s="148"/>
      <c r="F28" s="148"/>
      <c r="G28" s="148"/>
      <c r="H28" s="148"/>
      <c r="I28" s="148"/>
      <c r="J28" s="148"/>
      <c r="K28" s="472"/>
    </row>
    <row r="29" spans="2:11" ht="18" customHeight="1" outlineLevel="1">
      <c r="B29" s="471" t="s">
        <v>289</v>
      </c>
      <c r="C29" s="148"/>
      <c r="D29" s="148"/>
      <c r="E29" s="148"/>
      <c r="F29" s="148"/>
      <c r="G29" s="148"/>
      <c r="H29" s="148"/>
      <c r="I29" s="148"/>
      <c r="J29" s="148"/>
      <c r="K29" s="472"/>
    </row>
    <row r="30" spans="2:12" s="141" customFormat="1" ht="18" customHeight="1">
      <c r="B30" s="473" t="s">
        <v>117</v>
      </c>
      <c r="C30" s="158"/>
      <c r="D30" s="158"/>
      <c r="E30" s="158"/>
      <c r="F30" s="158"/>
      <c r="G30" s="158"/>
      <c r="H30" s="158"/>
      <c r="I30" s="158"/>
      <c r="J30" s="158"/>
      <c r="K30" s="474"/>
      <c r="L30" s="460"/>
    </row>
    <row r="31" spans="2:12" s="141" customFormat="1" ht="18" customHeight="1">
      <c r="B31" s="493" t="s">
        <v>365</v>
      </c>
      <c r="C31" s="158"/>
      <c r="D31" s="158"/>
      <c r="E31" s="158"/>
      <c r="F31" s="158"/>
      <c r="G31" s="158"/>
      <c r="H31" s="158"/>
      <c r="I31" s="158"/>
      <c r="J31" s="158"/>
      <c r="K31" s="474"/>
      <c r="L31" s="460"/>
    </row>
    <row r="32" spans="2:11" ht="18" customHeight="1" outlineLevel="1">
      <c r="B32" s="471" t="s">
        <v>366</v>
      </c>
      <c r="C32" s="148"/>
      <c r="D32" s="148"/>
      <c r="E32" s="148"/>
      <c r="F32" s="148"/>
      <c r="G32" s="148"/>
      <c r="H32" s="148"/>
      <c r="I32" s="148"/>
      <c r="J32" s="148"/>
      <c r="K32" s="472"/>
    </row>
    <row r="33" spans="2:11" ht="18" customHeight="1" outlineLevel="1" thickBot="1">
      <c r="B33" s="475" t="s">
        <v>118</v>
      </c>
      <c r="C33" s="165"/>
      <c r="D33" s="165"/>
      <c r="E33" s="165"/>
      <c r="F33" s="165"/>
      <c r="G33" s="165"/>
      <c r="H33" s="165"/>
      <c r="I33" s="165"/>
      <c r="J33" s="165"/>
      <c r="K33" s="476"/>
    </row>
    <row r="34" spans="2:11" ht="13.5">
      <c r="B34" s="391"/>
      <c r="C34" s="39"/>
      <c r="D34" s="39"/>
      <c r="E34" s="39"/>
      <c r="F34" s="39"/>
      <c r="G34" s="39"/>
      <c r="H34" s="39"/>
      <c r="I34" s="39"/>
      <c r="J34" s="39"/>
      <c r="K34" s="39"/>
    </row>
    <row r="35" spans="2:12" s="18" customFormat="1" ht="13.5" customHeight="1">
      <c r="B35" s="383"/>
      <c r="D35" s="166"/>
      <c r="G35" s="166"/>
      <c r="H35" s="166"/>
      <c r="I35" s="166"/>
      <c r="J35" s="166"/>
      <c r="K35" s="166"/>
      <c r="L35" s="350"/>
    </row>
    <row r="36" spans="2:12" s="18" customFormat="1" ht="13.5">
      <c r="B36" s="384"/>
      <c r="C36"/>
      <c r="D36"/>
      <c r="E36"/>
      <c r="F36"/>
      <c r="G36"/>
      <c r="H36" s="286">
        <v>1</v>
      </c>
      <c r="I36"/>
      <c r="J36" s="39"/>
      <c r="K36" s="166"/>
      <c r="L36" s="350"/>
    </row>
    <row r="37" spans="2:12" s="18" customFormat="1" ht="14.25" thickBot="1">
      <c r="B37" s="385"/>
      <c r="C37" s="134"/>
      <c r="D37" s="134"/>
      <c r="E37" s="134"/>
      <c r="F37" s="134"/>
      <c r="G37" s="134"/>
      <c r="H37" s="134"/>
      <c r="I37" s="134"/>
      <c r="J37" s="39"/>
      <c r="K37" s="166"/>
      <c r="L37" s="350"/>
    </row>
    <row r="38" spans="1:19" s="357" customFormat="1" ht="63" customHeight="1">
      <c r="A38" s="355"/>
      <c r="B38" s="386" t="s">
        <v>257</v>
      </c>
      <c r="C38" s="370" t="s">
        <v>258</v>
      </c>
      <c r="D38" s="370" t="s">
        <v>259</v>
      </c>
      <c r="E38" s="370" t="s">
        <v>260</v>
      </c>
      <c r="F38" s="370" t="s">
        <v>261</v>
      </c>
      <c r="G38" s="370" t="s">
        <v>261</v>
      </c>
      <c r="H38" s="370" t="s">
        <v>261</v>
      </c>
      <c r="I38" s="370" t="s">
        <v>261</v>
      </c>
      <c r="J38" s="467" t="s">
        <v>261</v>
      </c>
      <c r="K38" s="467" t="s">
        <v>261</v>
      </c>
      <c r="L38" s="461"/>
      <c r="M38" s="356"/>
      <c r="N38" s="356"/>
      <c r="O38" s="356"/>
      <c r="P38" s="356"/>
      <c r="Q38" s="356"/>
      <c r="R38" s="356"/>
      <c r="S38" s="356"/>
    </row>
    <row r="39" spans="1:19" s="361" customFormat="1" ht="30" customHeight="1">
      <c r="A39" s="358"/>
      <c r="B39" s="387" t="s">
        <v>290</v>
      </c>
      <c r="C39" s="359" t="s">
        <v>262</v>
      </c>
      <c r="D39" s="359" t="s">
        <v>263</v>
      </c>
      <c r="E39" s="359" t="s">
        <v>264</v>
      </c>
      <c r="F39" s="359" t="s">
        <v>265</v>
      </c>
      <c r="G39" s="359"/>
      <c r="H39" s="359"/>
      <c r="I39" s="359"/>
      <c r="J39" s="359"/>
      <c r="K39" s="359"/>
      <c r="L39" s="462"/>
      <c r="M39" s="360"/>
      <c r="N39" s="360"/>
      <c r="O39" s="360"/>
      <c r="P39" s="360"/>
      <c r="Q39" s="360"/>
      <c r="R39" s="360"/>
      <c r="S39" s="360"/>
    </row>
    <row r="40" spans="1:19" s="363" customFormat="1" ht="26.25" customHeight="1">
      <c r="A40" s="392" t="s">
        <v>266</v>
      </c>
      <c r="B40" s="393" t="s">
        <v>267</v>
      </c>
      <c r="C40" s="394">
        <f aca="true" t="shared" si="1" ref="C40:K40">SUM(C41:C43)</f>
        <v>0</v>
      </c>
      <c r="D40" s="395">
        <f t="shared" si="1"/>
        <v>0</v>
      </c>
      <c r="E40" s="395">
        <f t="shared" si="1"/>
        <v>0</v>
      </c>
      <c r="F40" s="395">
        <f t="shared" si="1"/>
        <v>0</v>
      </c>
      <c r="G40" s="395">
        <f t="shared" si="1"/>
        <v>0</v>
      </c>
      <c r="H40" s="395">
        <f t="shared" si="1"/>
        <v>0</v>
      </c>
      <c r="I40" s="395">
        <f t="shared" si="1"/>
        <v>0</v>
      </c>
      <c r="J40" s="395">
        <f t="shared" si="1"/>
        <v>0</v>
      </c>
      <c r="K40" s="396">
        <f t="shared" si="1"/>
        <v>0</v>
      </c>
      <c r="L40" s="463"/>
      <c r="M40" s="362"/>
      <c r="N40" s="362"/>
      <c r="O40" s="362"/>
      <c r="P40" s="362"/>
      <c r="Q40" s="362"/>
      <c r="R40" s="362"/>
      <c r="S40" s="362"/>
    </row>
    <row r="41" spans="1:19" s="363" customFormat="1" ht="18" customHeight="1">
      <c r="A41" s="397" t="s">
        <v>47</v>
      </c>
      <c r="B41" s="388" t="s">
        <v>268</v>
      </c>
      <c r="C41" s="364"/>
      <c r="D41" s="364"/>
      <c r="E41" s="364"/>
      <c r="F41" s="364"/>
      <c r="G41" s="364"/>
      <c r="H41" s="364"/>
      <c r="I41" s="364"/>
      <c r="J41" s="364"/>
      <c r="K41" s="364"/>
      <c r="L41" s="464"/>
      <c r="M41" s="362"/>
      <c r="N41" s="362"/>
      <c r="O41" s="362"/>
      <c r="P41" s="362"/>
      <c r="Q41" s="362"/>
      <c r="R41" s="362"/>
      <c r="S41" s="362"/>
    </row>
    <row r="42" spans="1:19" s="363" customFormat="1" ht="18" customHeight="1">
      <c r="A42" s="397" t="s">
        <v>49</v>
      </c>
      <c r="B42" s="388" t="s">
        <v>269</v>
      </c>
      <c r="C42" s="364"/>
      <c r="D42" s="364"/>
      <c r="E42" s="364"/>
      <c r="F42" s="364"/>
      <c r="G42" s="364"/>
      <c r="H42" s="364"/>
      <c r="I42" s="364"/>
      <c r="J42" s="364"/>
      <c r="K42" s="364"/>
      <c r="L42" s="464"/>
      <c r="M42" s="362"/>
      <c r="N42" s="362"/>
      <c r="O42" s="362"/>
      <c r="P42" s="362"/>
      <c r="Q42" s="362"/>
      <c r="R42" s="362"/>
      <c r="S42" s="362"/>
    </row>
    <row r="43" spans="1:19" s="363" customFormat="1" ht="18" customHeight="1">
      <c r="A43" s="397" t="s">
        <v>51</v>
      </c>
      <c r="B43" s="388" t="s">
        <v>270</v>
      </c>
      <c r="C43" s="364"/>
      <c r="D43" s="364"/>
      <c r="E43" s="364"/>
      <c r="F43" s="364"/>
      <c r="G43" s="364"/>
      <c r="H43" s="364"/>
      <c r="I43" s="364"/>
      <c r="J43" s="364"/>
      <c r="K43" s="364"/>
      <c r="L43" s="464"/>
      <c r="M43" s="362"/>
      <c r="N43" s="362"/>
      <c r="O43" s="362"/>
      <c r="P43" s="362"/>
      <c r="Q43" s="362"/>
      <c r="R43" s="362"/>
      <c r="S43" s="362"/>
    </row>
    <row r="44" spans="1:19" s="363" customFormat="1" ht="19.5" customHeight="1">
      <c r="A44" s="398" t="s">
        <v>271</v>
      </c>
      <c r="B44" s="400" t="s">
        <v>272</v>
      </c>
      <c r="C44" s="401">
        <v>20000</v>
      </c>
      <c r="D44" s="401">
        <v>35000</v>
      </c>
      <c r="E44" s="401"/>
      <c r="F44" s="401"/>
      <c r="G44" s="401"/>
      <c r="H44" s="401"/>
      <c r="I44" s="401"/>
      <c r="J44" s="401"/>
      <c r="K44" s="401"/>
      <c r="L44" s="409"/>
      <c r="M44" s="362"/>
      <c r="N44" s="362"/>
      <c r="O44" s="362"/>
      <c r="P44" s="362"/>
      <c r="Q44" s="362"/>
      <c r="R44" s="362"/>
      <c r="S44" s="362"/>
    </row>
    <row r="45" spans="1:19" s="363" customFormat="1" ht="18" customHeight="1">
      <c r="A45" s="398" t="s">
        <v>273</v>
      </c>
      <c r="B45" s="393" t="s">
        <v>274</v>
      </c>
      <c r="C45" s="402">
        <f aca="true" t="shared" si="2" ref="C45:K45">SUM(C46:C48)</f>
        <v>0</v>
      </c>
      <c r="D45" s="403">
        <f t="shared" si="2"/>
        <v>0</v>
      </c>
      <c r="E45" s="403">
        <f t="shared" si="2"/>
        <v>0</v>
      </c>
      <c r="F45" s="403">
        <f t="shared" si="2"/>
        <v>0</v>
      </c>
      <c r="G45" s="403">
        <f t="shared" si="2"/>
        <v>0</v>
      </c>
      <c r="H45" s="403">
        <f t="shared" si="2"/>
        <v>0</v>
      </c>
      <c r="I45" s="403">
        <f t="shared" si="2"/>
        <v>0</v>
      </c>
      <c r="J45" s="403">
        <f t="shared" si="2"/>
        <v>0</v>
      </c>
      <c r="K45" s="401">
        <f t="shared" si="2"/>
        <v>0</v>
      </c>
      <c r="L45" s="409"/>
      <c r="M45" s="362"/>
      <c r="N45" s="362"/>
      <c r="O45" s="362"/>
      <c r="P45" s="362"/>
      <c r="Q45" s="362"/>
      <c r="R45" s="362"/>
      <c r="S45" s="362"/>
    </row>
    <row r="46" spans="1:19" s="363" customFormat="1" ht="18" customHeight="1">
      <c r="A46" s="397" t="s">
        <v>47</v>
      </c>
      <c r="B46" s="388" t="s">
        <v>291</v>
      </c>
      <c r="C46" s="364"/>
      <c r="D46" s="364"/>
      <c r="E46" s="364"/>
      <c r="F46" s="364"/>
      <c r="G46" s="364"/>
      <c r="H46" s="364"/>
      <c r="I46" s="364"/>
      <c r="J46" s="364"/>
      <c r="K46" s="364"/>
      <c r="L46" s="464"/>
      <c r="M46" s="362"/>
      <c r="N46" s="362"/>
      <c r="O46" s="362"/>
      <c r="P46" s="362"/>
      <c r="Q46" s="362"/>
      <c r="R46" s="362"/>
      <c r="S46" s="362"/>
    </row>
    <row r="47" spans="1:19" s="363" customFormat="1" ht="16.5" customHeight="1">
      <c r="A47" s="397" t="s">
        <v>49</v>
      </c>
      <c r="B47" s="388" t="s">
        <v>292</v>
      </c>
      <c r="C47" s="365"/>
      <c r="D47" s="365"/>
      <c r="E47" s="365"/>
      <c r="F47" s="365"/>
      <c r="G47" s="365"/>
      <c r="H47" s="365"/>
      <c r="I47" s="365"/>
      <c r="J47" s="365"/>
      <c r="K47" s="365"/>
      <c r="L47" s="465"/>
      <c r="M47" s="362"/>
      <c r="N47" s="362"/>
      <c r="O47" s="362"/>
      <c r="P47" s="362"/>
      <c r="Q47" s="362"/>
      <c r="R47" s="362"/>
      <c r="S47" s="362"/>
    </row>
    <row r="48" spans="1:19" s="363" customFormat="1" ht="18" customHeight="1">
      <c r="A48" s="397" t="s">
        <v>51</v>
      </c>
      <c r="B48" s="388" t="s">
        <v>275</v>
      </c>
      <c r="C48" s="364"/>
      <c r="D48" s="364"/>
      <c r="E48" s="364"/>
      <c r="F48" s="364"/>
      <c r="G48" s="364"/>
      <c r="H48" s="364"/>
      <c r="I48" s="364"/>
      <c r="J48" s="364"/>
      <c r="K48" s="364"/>
      <c r="L48" s="464"/>
      <c r="M48" s="362"/>
      <c r="N48" s="362"/>
      <c r="O48" s="362"/>
      <c r="P48" s="362"/>
      <c r="Q48" s="362"/>
      <c r="R48" s="362"/>
      <c r="S48" s="362"/>
    </row>
    <row r="49" spans="1:19" s="363" customFormat="1" ht="19.5" customHeight="1">
      <c r="A49" s="399" t="s">
        <v>276</v>
      </c>
      <c r="B49" s="393" t="s">
        <v>277</v>
      </c>
      <c r="C49" s="402">
        <f aca="true" t="shared" si="3" ref="C49:K49">C40-C45</f>
        <v>0</v>
      </c>
      <c r="D49" s="403">
        <f t="shared" si="3"/>
        <v>0</v>
      </c>
      <c r="E49" s="403">
        <f t="shared" si="3"/>
        <v>0</v>
      </c>
      <c r="F49" s="403">
        <f t="shared" si="3"/>
        <v>0</v>
      </c>
      <c r="G49" s="403">
        <f t="shared" si="3"/>
        <v>0</v>
      </c>
      <c r="H49" s="403">
        <f t="shared" si="3"/>
        <v>0</v>
      </c>
      <c r="I49" s="403">
        <f t="shared" si="3"/>
        <v>0</v>
      </c>
      <c r="J49" s="403">
        <f t="shared" si="3"/>
        <v>0</v>
      </c>
      <c r="K49" s="401">
        <f t="shared" si="3"/>
        <v>0</v>
      </c>
      <c r="L49" s="409"/>
      <c r="M49" s="362"/>
      <c r="N49" s="362"/>
      <c r="O49" s="362"/>
      <c r="P49" s="362"/>
      <c r="Q49" s="362"/>
      <c r="R49" s="362"/>
      <c r="S49" s="362"/>
    </row>
    <row r="50" spans="1:19" s="363" customFormat="1" ht="19.5" customHeight="1">
      <c r="A50" s="399" t="s">
        <v>278</v>
      </c>
      <c r="B50" s="393" t="s">
        <v>279</v>
      </c>
      <c r="C50" s="402">
        <f aca="true" t="shared" si="4" ref="C50:K50">SUM(C51:C56)</f>
        <v>0</v>
      </c>
      <c r="D50" s="403">
        <f t="shared" si="4"/>
        <v>0</v>
      </c>
      <c r="E50" s="403">
        <f t="shared" si="4"/>
        <v>0</v>
      </c>
      <c r="F50" s="403">
        <f t="shared" si="4"/>
        <v>0</v>
      </c>
      <c r="G50" s="403">
        <f t="shared" si="4"/>
        <v>0</v>
      </c>
      <c r="H50" s="403">
        <f t="shared" si="4"/>
        <v>0</v>
      </c>
      <c r="I50" s="403">
        <f t="shared" si="4"/>
        <v>0</v>
      </c>
      <c r="J50" s="403">
        <f t="shared" si="4"/>
        <v>0</v>
      </c>
      <c r="K50" s="401">
        <f t="shared" si="4"/>
        <v>0</v>
      </c>
      <c r="L50" s="409"/>
      <c r="M50" s="362"/>
      <c r="N50" s="362"/>
      <c r="O50" s="362"/>
      <c r="P50" s="362"/>
      <c r="Q50" s="362"/>
      <c r="R50" s="362"/>
      <c r="S50" s="362"/>
    </row>
    <row r="51" spans="1:19" s="363" customFormat="1" ht="19.5" customHeight="1">
      <c r="A51" s="397" t="s">
        <v>26</v>
      </c>
      <c r="B51" s="388" t="s">
        <v>280</v>
      </c>
      <c r="C51" s="366"/>
      <c r="D51" s="366"/>
      <c r="E51" s="366"/>
      <c r="F51" s="366"/>
      <c r="G51" s="366"/>
      <c r="H51" s="366"/>
      <c r="I51" s="366"/>
      <c r="J51" s="366"/>
      <c r="K51" s="366"/>
      <c r="L51" s="466"/>
      <c r="M51" s="362"/>
      <c r="N51" s="362"/>
      <c r="O51" s="362"/>
      <c r="P51" s="362"/>
      <c r="Q51" s="362"/>
      <c r="R51" s="362"/>
      <c r="S51" s="362"/>
    </row>
    <row r="52" spans="1:19" s="363" customFormat="1" ht="19.5" customHeight="1">
      <c r="A52" s="397" t="s">
        <v>27</v>
      </c>
      <c r="B52" s="388" t="s">
        <v>281</v>
      </c>
      <c r="C52" s="366"/>
      <c r="D52" s="366"/>
      <c r="E52" s="366"/>
      <c r="F52" s="366"/>
      <c r="G52" s="366"/>
      <c r="H52" s="366"/>
      <c r="I52" s="366"/>
      <c r="J52" s="366"/>
      <c r="K52" s="366"/>
      <c r="L52" s="466"/>
      <c r="M52" s="362"/>
      <c r="N52" s="362"/>
      <c r="O52" s="362"/>
      <c r="P52" s="362"/>
      <c r="Q52" s="362"/>
      <c r="R52" s="362"/>
      <c r="S52" s="362"/>
    </row>
    <row r="53" spans="1:19" s="363" customFormat="1" ht="19.5" customHeight="1">
      <c r="A53" s="397" t="s">
        <v>28</v>
      </c>
      <c r="B53" s="388" t="s">
        <v>282</v>
      </c>
      <c r="C53" s="366"/>
      <c r="D53" s="366"/>
      <c r="E53" s="366"/>
      <c r="F53" s="366"/>
      <c r="G53" s="366"/>
      <c r="H53" s="366"/>
      <c r="I53" s="366"/>
      <c r="J53" s="366"/>
      <c r="K53" s="366"/>
      <c r="L53" s="466"/>
      <c r="M53" s="362"/>
      <c r="N53" s="362"/>
      <c r="O53" s="362"/>
      <c r="P53" s="362"/>
      <c r="Q53" s="362"/>
      <c r="R53" s="362"/>
      <c r="S53" s="362"/>
    </row>
    <row r="54" spans="1:19" s="363" customFormat="1" ht="19.5" customHeight="1">
      <c r="A54" s="397" t="s">
        <v>29</v>
      </c>
      <c r="B54" s="388" t="s">
        <v>283</v>
      </c>
      <c r="C54" s="366"/>
      <c r="D54" s="366"/>
      <c r="E54" s="366"/>
      <c r="F54" s="366"/>
      <c r="G54" s="366"/>
      <c r="H54" s="366"/>
      <c r="I54" s="366"/>
      <c r="J54" s="366"/>
      <c r="K54" s="366"/>
      <c r="L54" s="466"/>
      <c r="M54" s="362"/>
      <c r="N54" s="362"/>
      <c r="O54" s="362"/>
      <c r="P54" s="362"/>
      <c r="Q54" s="362"/>
      <c r="R54" s="362"/>
      <c r="S54" s="362"/>
    </row>
    <row r="55" spans="1:19" s="363" customFormat="1" ht="18" customHeight="1">
      <c r="A55" s="397" t="s">
        <v>30</v>
      </c>
      <c r="B55" s="388" t="s">
        <v>284</v>
      </c>
      <c r="C55" s="366"/>
      <c r="D55" s="366"/>
      <c r="E55" s="366"/>
      <c r="F55" s="366"/>
      <c r="G55" s="366"/>
      <c r="H55" s="366"/>
      <c r="I55" s="366"/>
      <c r="J55" s="366"/>
      <c r="K55" s="366"/>
      <c r="L55" s="466"/>
      <c r="M55" s="362"/>
      <c r="N55" s="362"/>
      <c r="O55" s="362"/>
      <c r="P55" s="362"/>
      <c r="Q55" s="362"/>
      <c r="R55" s="362"/>
      <c r="S55" s="362"/>
    </row>
    <row r="56" spans="1:19" s="363" customFormat="1" ht="18" customHeight="1">
      <c r="A56" s="397" t="s">
        <v>31</v>
      </c>
      <c r="B56" s="388" t="s">
        <v>285</v>
      </c>
      <c r="C56" s="366"/>
      <c r="D56" s="366"/>
      <c r="E56" s="366"/>
      <c r="F56" s="366"/>
      <c r="G56" s="366"/>
      <c r="H56" s="366"/>
      <c r="I56" s="366"/>
      <c r="J56" s="366"/>
      <c r="K56" s="366"/>
      <c r="L56" s="466"/>
      <c r="M56" s="362"/>
      <c r="N56" s="362"/>
      <c r="O56" s="362"/>
      <c r="P56" s="362"/>
      <c r="Q56" s="362"/>
      <c r="R56" s="362"/>
      <c r="S56" s="362"/>
    </row>
    <row r="57" spans="1:19" s="363" customFormat="1" ht="31.5" customHeight="1">
      <c r="A57" s="398" t="s">
        <v>286</v>
      </c>
      <c r="B57" s="393" t="s">
        <v>293</v>
      </c>
      <c r="C57" s="402">
        <f>C40+C44-C45-C50</f>
        <v>20000</v>
      </c>
      <c r="D57" s="403">
        <f aca="true" t="shared" si="5" ref="D57:K57">D40+D44-D45-D50</f>
        <v>35000</v>
      </c>
      <c r="E57" s="403">
        <f t="shared" si="5"/>
        <v>0</v>
      </c>
      <c r="F57" s="403">
        <f t="shared" si="5"/>
        <v>0</v>
      </c>
      <c r="G57" s="403">
        <f t="shared" si="5"/>
        <v>0</v>
      </c>
      <c r="H57" s="403">
        <f t="shared" si="5"/>
        <v>0</v>
      </c>
      <c r="I57" s="403">
        <f t="shared" si="5"/>
        <v>0</v>
      </c>
      <c r="J57" s="403">
        <f t="shared" si="5"/>
        <v>0</v>
      </c>
      <c r="K57" s="401">
        <f t="shared" si="5"/>
        <v>0</v>
      </c>
      <c r="L57" s="409"/>
      <c r="M57" s="362"/>
      <c r="N57" s="362"/>
      <c r="O57" s="362"/>
      <c r="P57" s="362"/>
      <c r="Q57" s="362"/>
      <c r="R57" s="362"/>
      <c r="S57" s="362"/>
    </row>
    <row r="58" spans="1:19" s="363" customFormat="1" ht="18" customHeight="1">
      <c r="A58" s="398" t="s">
        <v>287</v>
      </c>
      <c r="B58" s="388" t="s">
        <v>288</v>
      </c>
      <c r="C58" s="364"/>
      <c r="D58" s="364"/>
      <c r="E58" s="364"/>
      <c r="F58" s="364"/>
      <c r="G58" s="364"/>
      <c r="H58" s="364"/>
      <c r="I58" s="364"/>
      <c r="J58" s="364"/>
      <c r="K58" s="364"/>
      <c r="L58" s="464"/>
      <c r="M58" s="362"/>
      <c r="N58" s="362"/>
      <c r="O58" s="362"/>
      <c r="P58" s="362"/>
      <c r="Q58" s="362"/>
      <c r="R58" s="362"/>
      <c r="S58" s="362"/>
    </row>
    <row r="59" spans="1:19" s="363" customFormat="1" ht="18" customHeight="1">
      <c r="A59" s="399" t="s">
        <v>295</v>
      </c>
      <c r="B59" s="393" t="s">
        <v>294</v>
      </c>
      <c r="C59" s="402">
        <f aca="true" t="shared" si="6" ref="C59:K59">C57-C58</f>
        <v>20000</v>
      </c>
      <c r="D59" s="403">
        <f t="shared" si="6"/>
        <v>35000</v>
      </c>
      <c r="E59" s="403">
        <f t="shared" si="6"/>
        <v>0</v>
      </c>
      <c r="F59" s="403">
        <f t="shared" si="6"/>
        <v>0</v>
      </c>
      <c r="G59" s="403">
        <f t="shared" si="6"/>
        <v>0</v>
      </c>
      <c r="H59" s="403">
        <f t="shared" si="6"/>
        <v>0</v>
      </c>
      <c r="I59" s="403">
        <f t="shared" si="6"/>
        <v>0</v>
      </c>
      <c r="J59" s="403">
        <f t="shared" si="6"/>
        <v>0</v>
      </c>
      <c r="K59" s="401">
        <f t="shared" si="6"/>
        <v>0</v>
      </c>
      <c r="L59" s="409"/>
      <c r="M59" s="362"/>
      <c r="N59" s="362"/>
      <c r="O59" s="362"/>
      <c r="P59" s="362"/>
      <c r="Q59" s="362"/>
      <c r="R59" s="362"/>
      <c r="S59" s="362"/>
    </row>
    <row r="60" spans="1:12" s="410" customFormat="1" ht="64.5" customHeight="1">
      <c r="A60" s="449" t="s">
        <v>45</v>
      </c>
      <c r="B60" s="404" t="s">
        <v>300</v>
      </c>
      <c r="C60" s="444"/>
      <c r="D60" s="445"/>
      <c r="E60" s="445"/>
      <c r="F60" s="445"/>
      <c r="G60" s="445"/>
      <c r="H60" s="445"/>
      <c r="I60" s="445"/>
      <c r="J60" s="445"/>
      <c r="K60" s="446"/>
      <c r="L60" s="409"/>
    </row>
    <row r="61" spans="1:12" s="410" customFormat="1" ht="18" customHeight="1">
      <c r="A61" s="399" t="s">
        <v>296</v>
      </c>
      <c r="B61" s="447" t="s">
        <v>298</v>
      </c>
      <c r="C61" s="444"/>
      <c r="D61" s="445"/>
      <c r="E61" s="445"/>
      <c r="F61" s="445"/>
      <c r="G61" s="445"/>
      <c r="H61" s="445"/>
      <c r="I61" s="445"/>
      <c r="J61" s="445"/>
      <c r="K61" s="446"/>
      <c r="L61" s="409"/>
    </row>
    <row r="62" spans="1:12" s="410" customFormat="1" ht="18" customHeight="1">
      <c r="A62" s="399" t="s">
        <v>297</v>
      </c>
      <c r="B62" s="448" t="s">
        <v>299</v>
      </c>
      <c r="C62" s="402">
        <f>C59+C60-C61</f>
        <v>20000</v>
      </c>
      <c r="D62" s="402">
        <f aca="true" t="shared" si="7" ref="D62:K62">D59+D60-D61</f>
        <v>35000</v>
      </c>
      <c r="E62" s="402">
        <f t="shared" si="7"/>
        <v>0</v>
      </c>
      <c r="F62" s="402">
        <f t="shared" si="7"/>
        <v>0</v>
      </c>
      <c r="G62" s="402">
        <f t="shared" si="7"/>
        <v>0</v>
      </c>
      <c r="H62" s="402">
        <f t="shared" si="7"/>
        <v>0</v>
      </c>
      <c r="I62" s="402">
        <f t="shared" si="7"/>
        <v>0</v>
      </c>
      <c r="J62" s="402">
        <f t="shared" si="7"/>
        <v>0</v>
      </c>
      <c r="K62" s="402">
        <f t="shared" si="7"/>
        <v>0</v>
      </c>
      <c r="L62" s="407"/>
    </row>
    <row r="63" spans="1:12" s="410" customFormat="1" ht="11.25" customHeight="1">
      <c r="A63" s="405"/>
      <c r="B63" s="406"/>
      <c r="C63" s="407"/>
      <c r="D63" s="408"/>
      <c r="E63" s="408"/>
      <c r="F63" s="408"/>
      <c r="G63" s="408"/>
      <c r="H63" s="408"/>
      <c r="I63" s="408"/>
      <c r="J63" s="408"/>
      <c r="K63" s="409"/>
      <c r="L63" s="409"/>
    </row>
    <row r="64" spans="1:12" s="369" customFormat="1" ht="25.5" customHeight="1" thickBot="1">
      <c r="A64" s="367"/>
      <c r="B64" s="389"/>
      <c r="C64" s="368"/>
      <c r="D64" s="368"/>
      <c r="E64" s="368"/>
      <c r="F64" s="368"/>
      <c r="G64" s="368"/>
      <c r="H64" s="368"/>
      <c r="I64" s="368"/>
      <c r="J64" s="368"/>
      <c r="K64" s="368"/>
      <c r="L64" s="450"/>
    </row>
    <row r="65" spans="3:11" ht="13.5">
      <c r="C65" s="275"/>
      <c r="D65" s="39"/>
      <c r="E65" s="39"/>
      <c r="F65" s="39"/>
      <c r="G65" s="39"/>
      <c r="H65" s="39"/>
      <c r="I65" s="39"/>
      <c r="J65" s="39"/>
      <c r="K65" s="39"/>
    </row>
    <row r="66" spans="3:11" ht="13.5">
      <c r="C66" s="39"/>
      <c r="D66" s="39"/>
      <c r="E66" s="39"/>
      <c r="F66" s="39"/>
      <c r="G66" s="285" t="s">
        <v>119</v>
      </c>
      <c r="H66" s="807"/>
      <c r="I66" s="808"/>
      <c r="J66" s="809"/>
      <c r="K66" s="39"/>
    </row>
    <row r="67" spans="2:11" ht="13.5">
      <c r="B67" s="391"/>
      <c r="C67" s="39"/>
      <c r="D67" s="39"/>
      <c r="E67" s="39"/>
      <c r="F67" s="39"/>
      <c r="G67" s="39"/>
      <c r="H67" s="39"/>
      <c r="I67" s="39"/>
      <c r="J67" s="39"/>
      <c r="K67" s="39"/>
    </row>
    <row r="68" spans="2:11" ht="13.5">
      <c r="B68" s="391"/>
      <c r="C68" s="39"/>
      <c r="D68" s="39"/>
      <c r="E68" s="39"/>
      <c r="F68" s="39"/>
      <c r="G68" s="39" t="s">
        <v>23</v>
      </c>
      <c r="H68" s="807"/>
      <c r="I68" s="808"/>
      <c r="J68" s="809"/>
      <c r="K68" s="39"/>
    </row>
    <row r="69" spans="3:11" ht="13.5">
      <c r="C69" s="39"/>
      <c r="D69" s="39"/>
      <c r="E69" s="39"/>
      <c r="F69" s="39"/>
      <c r="G69" s="39"/>
      <c r="H69" s="39"/>
      <c r="I69" s="39"/>
      <c r="J69" s="39"/>
      <c r="K69" s="39"/>
    </row>
    <row r="70" spans="1:11" ht="13.5">
      <c r="A70" s="39"/>
      <c r="B70" s="391"/>
      <c r="C70" s="39"/>
      <c r="D70" s="39"/>
      <c r="E70" s="39"/>
      <c r="F70" s="39"/>
      <c r="G70" s="39"/>
      <c r="H70" s="39"/>
      <c r="I70" s="39"/>
      <c r="J70" s="39"/>
      <c r="K70" s="39"/>
    </row>
    <row r="71" spans="1:9" ht="13.5">
      <c r="A71" s="39"/>
      <c r="B71" s="391"/>
      <c r="C71" s="39"/>
      <c r="D71" s="39"/>
      <c r="E71" s="39"/>
      <c r="F71" s="39"/>
      <c r="G71" s="39"/>
      <c r="H71" s="39"/>
      <c r="I71" s="39"/>
    </row>
  </sheetData>
  <sheetProtection formatCells="0" formatColumns="0" formatRows="0" insertColumns="0" insertRows="0" insertHyperlinks="0" deleteColumns="0" deleteRows="0" sort="0" autoFilter="0" pivotTables="0"/>
  <mergeCells count="3">
    <mergeCell ref="B1:G1"/>
    <mergeCell ref="H66:J66"/>
    <mergeCell ref="H68:J68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landscape" paperSize="9" scale="85" r:id="rId2"/>
  <headerFooter alignWithMargins="0">
    <oddHeader>&amp;C&amp;[Plik&amp;R&amp;A</oddHeader>
    <oddFooter>&amp;C&amp;P</oddFooter>
  </headerFooter>
  <rowBreaks count="1" manualBreakCount="1">
    <brk id="34" min="1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4"/>
  <sheetViews>
    <sheetView showGridLines="0" zoomScaleSheetLayoutView="75" zoomScalePageLayoutView="0" workbookViewId="0" topLeftCell="A78">
      <selection activeCell="D63" sqref="D63"/>
    </sheetView>
  </sheetViews>
  <sheetFormatPr defaultColWidth="9.00390625" defaultRowHeight="12.75" outlineLevelRow="1"/>
  <cols>
    <col min="1" max="1" width="46.50390625" style="0" customWidth="1"/>
    <col min="2" max="9" width="15.625" style="0" customWidth="1"/>
  </cols>
  <sheetData>
    <row r="1" spans="1:9" ht="13.5" thickTop="1">
      <c r="A1" s="810" t="s">
        <v>24</v>
      </c>
      <c r="B1" s="811"/>
      <c r="C1" s="811"/>
      <c r="D1" s="811"/>
      <c r="E1" s="811"/>
      <c r="F1" s="811"/>
      <c r="G1" s="812"/>
      <c r="H1" s="163"/>
      <c r="I1" s="164"/>
    </row>
    <row r="2" spans="1:9" ht="13.5" thickBot="1">
      <c r="A2" s="813"/>
      <c r="B2" s="814"/>
      <c r="C2" s="814"/>
      <c r="D2" s="814"/>
      <c r="E2" s="814"/>
      <c r="F2" s="814"/>
      <c r="G2" s="815"/>
      <c r="H2" s="39"/>
      <c r="I2" s="118"/>
    </row>
    <row r="3" spans="1:9" ht="12.75">
      <c r="A3" s="172"/>
      <c r="B3" s="39"/>
      <c r="C3" s="39"/>
      <c r="D3" s="39"/>
      <c r="E3" s="39"/>
      <c r="F3" s="39"/>
      <c r="G3" s="39"/>
      <c r="H3" s="39"/>
      <c r="I3" s="118"/>
    </row>
    <row r="4" spans="1:9" ht="24" customHeight="1" thickBot="1">
      <c r="A4" s="172"/>
      <c r="B4" s="134"/>
      <c r="C4" s="134"/>
      <c r="D4" s="134"/>
      <c r="E4" s="134"/>
      <c r="F4" s="134"/>
      <c r="G4" s="134"/>
      <c r="H4" s="134"/>
      <c r="I4" s="168"/>
    </row>
    <row r="5" spans="1:9" s="173" customFormat="1" ht="12.75">
      <c r="A5" s="829" t="s">
        <v>34</v>
      </c>
      <c r="B5" s="819" t="s">
        <v>120</v>
      </c>
      <c r="C5" s="820"/>
      <c r="D5" s="820"/>
      <c r="E5" s="820"/>
      <c r="F5" s="820"/>
      <c r="G5" s="820"/>
      <c r="H5" s="820"/>
      <c r="I5" s="821"/>
    </row>
    <row r="6" spans="1:9" s="173" customFormat="1" ht="13.5" thickBot="1">
      <c r="A6" s="830"/>
      <c r="B6" s="174">
        <v>2012</v>
      </c>
      <c r="C6" s="174">
        <f>B6+1</f>
        <v>2013</v>
      </c>
      <c r="D6" s="174">
        <f aca="true" t="shared" si="0" ref="D6:I6">C6+1</f>
        <v>2014</v>
      </c>
      <c r="E6" s="174">
        <f t="shared" si="0"/>
        <v>2015</v>
      </c>
      <c r="F6" s="174">
        <f t="shared" si="0"/>
        <v>2016</v>
      </c>
      <c r="G6" s="174">
        <f t="shared" si="0"/>
        <v>2017</v>
      </c>
      <c r="H6" s="174">
        <f t="shared" si="0"/>
        <v>2018</v>
      </c>
      <c r="I6" s="174">
        <f t="shared" si="0"/>
        <v>2019</v>
      </c>
    </row>
    <row r="7" spans="1:9" ht="18.75" customHeight="1" hidden="1" outlineLevel="1" thickBot="1" thickTop="1">
      <c r="A7" s="816" t="s">
        <v>155</v>
      </c>
      <c r="B7" s="817"/>
      <c r="C7" s="817"/>
      <c r="D7" s="817"/>
      <c r="E7" s="817"/>
      <c r="F7" s="817"/>
      <c r="G7" s="817"/>
      <c r="H7" s="817"/>
      <c r="I7" s="818"/>
    </row>
    <row r="8" spans="1:9" ht="14.25" hidden="1" outlineLevel="1" thickBot="1">
      <c r="A8" s="188" t="s">
        <v>121</v>
      </c>
      <c r="B8" s="175"/>
      <c r="C8" s="175"/>
      <c r="D8" s="175"/>
      <c r="E8" s="175"/>
      <c r="F8" s="175"/>
      <c r="G8" s="175"/>
      <c r="H8" s="175"/>
      <c r="I8" s="189"/>
    </row>
    <row r="9" spans="1:9" ht="13.5" hidden="1" outlineLevel="1">
      <c r="A9" s="169" t="s">
        <v>152</v>
      </c>
      <c r="B9" s="176"/>
      <c r="C9" s="176"/>
      <c r="D9" s="176"/>
      <c r="E9" s="176"/>
      <c r="F9" s="176"/>
      <c r="G9" s="176"/>
      <c r="H9" s="176"/>
      <c r="I9" s="190"/>
    </row>
    <row r="10" spans="1:9" ht="12.75" customHeight="1" hidden="1" outlineLevel="1" thickBot="1">
      <c r="A10" s="170" t="s">
        <v>151</v>
      </c>
      <c r="B10" s="165"/>
      <c r="C10" s="165"/>
      <c r="D10" s="165"/>
      <c r="E10" s="165"/>
      <c r="F10" s="165"/>
      <c r="G10" s="165"/>
      <c r="H10" s="165"/>
      <c r="I10" s="191"/>
    </row>
    <row r="11" spans="1:9" ht="14.25" hidden="1" outlineLevel="1" thickBot="1">
      <c r="A11" s="192" t="s">
        <v>150</v>
      </c>
      <c r="B11" s="177"/>
      <c r="C11" s="177"/>
      <c r="D11" s="177"/>
      <c r="E11" s="177"/>
      <c r="F11" s="177"/>
      <c r="G11" s="177"/>
      <c r="H11" s="177"/>
      <c r="I11" s="193"/>
    </row>
    <row r="12" spans="1:9" ht="12.75" customHeight="1" hidden="1" outlineLevel="1" thickBot="1">
      <c r="A12" s="161" t="s">
        <v>149</v>
      </c>
      <c r="B12" s="277"/>
      <c r="C12" s="277"/>
      <c r="D12" s="277"/>
      <c r="E12" s="277"/>
      <c r="F12" s="277"/>
      <c r="G12" s="277"/>
      <c r="H12" s="277"/>
      <c r="I12" s="278"/>
    </row>
    <row r="13" spans="1:9" ht="14.25" hidden="1" outlineLevel="1" thickBot="1">
      <c r="A13" s="192" t="s">
        <v>122</v>
      </c>
      <c r="B13" s="279"/>
      <c r="C13" s="279"/>
      <c r="D13" s="279"/>
      <c r="E13" s="279"/>
      <c r="F13" s="279"/>
      <c r="G13" s="279"/>
      <c r="H13" s="279"/>
      <c r="I13" s="280"/>
    </row>
    <row r="14" spans="1:9" ht="12.75" customHeight="1" hidden="1" outlineLevel="1">
      <c r="A14" s="161" t="s">
        <v>146</v>
      </c>
      <c r="B14" s="139"/>
      <c r="C14" s="139"/>
      <c r="D14" s="139"/>
      <c r="E14" s="139"/>
      <c r="F14" s="139"/>
      <c r="G14" s="139"/>
      <c r="H14" s="139"/>
      <c r="I14" s="195"/>
    </row>
    <row r="15" spans="1:9" ht="12.75" customHeight="1" hidden="1" outlineLevel="1">
      <c r="A15" s="161" t="s">
        <v>147</v>
      </c>
      <c r="B15" s="138"/>
      <c r="C15" s="138"/>
      <c r="D15" s="138"/>
      <c r="E15" s="138"/>
      <c r="F15" s="138"/>
      <c r="G15" s="138"/>
      <c r="H15" s="138"/>
      <c r="I15" s="196"/>
    </row>
    <row r="16" spans="1:9" ht="12.75" customHeight="1" hidden="1" outlineLevel="1" thickBot="1">
      <c r="A16" s="197" t="s">
        <v>148</v>
      </c>
      <c r="B16" s="144"/>
      <c r="C16" s="144"/>
      <c r="D16" s="144"/>
      <c r="E16" s="144"/>
      <c r="F16" s="144"/>
      <c r="G16" s="144"/>
      <c r="H16" s="144"/>
      <c r="I16" s="145"/>
    </row>
    <row r="17" spans="1:9" ht="15" hidden="1" outlineLevel="1" thickBot="1" thickTop="1">
      <c r="A17" s="198" t="s">
        <v>123</v>
      </c>
      <c r="B17" s="179"/>
      <c r="C17" s="179"/>
      <c r="D17" s="179"/>
      <c r="E17" s="179"/>
      <c r="F17" s="179"/>
      <c r="G17" s="179"/>
      <c r="H17" s="179"/>
      <c r="I17" s="199"/>
    </row>
    <row r="18" spans="1:9" ht="18.75" customHeight="1" hidden="1" outlineLevel="1" thickBot="1" thickTop="1">
      <c r="A18" s="822" t="s">
        <v>124</v>
      </c>
      <c r="B18" s="823"/>
      <c r="C18" s="823"/>
      <c r="D18" s="823"/>
      <c r="E18" s="823"/>
      <c r="F18" s="823"/>
      <c r="G18" s="823"/>
      <c r="H18" s="823"/>
      <c r="I18" s="824"/>
    </row>
    <row r="19" spans="1:9" ht="14.25" hidden="1" outlineLevel="1" thickBot="1">
      <c r="A19" s="200" t="s">
        <v>125</v>
      </c>
      <c r="B19" s="175"/>
      <c r="C19" s="175"/>
      <c r="D19" s="175"/>
      <c r="E19" s="175"/>
      <c r="F19" s="175"/>
      <c r="G19" s="175"/>
      <c r="H19" s="175"/>
      <c r="I19" s="189"/>
    </row>
    <row r="20" spans="1:9" ht="12.75" customHeight="1" hidden="1" outlineLevel="1">
      <c r="A20" s="201" t="s">
        <v>126</v>
      </c>
      <c r="B20" s="139"/>
      <c r="C20" s="139"/>
      <c r="D20" s="139"/>
      <c r="E20" s="139"/>
      <c r="F20" s="139"/>
      <c r="G20" s="139"/>
      <c r="H20" s="139"/>
      <c r="I20" s="195"/>
    </row>
    <row r="21" spans="1:9" ht="12.75" customHeight="1" hidden="1" outlineLevel="1" thickBot="1">
      <c r="A21" s="202" t="s">
        <v>127</v>
      </c>
      <c r="B21" s="165"/>
      <c r="C21" s="165"/>
      <c r="D21" s="165"/>
      <c r="E21" s="165"/>
      <c r="F21" s="165"/>
      <c r="G21" s="165"/>
      <c r="H21" s="165"/>
      <c r="I21" s="191"/>
    </row>
    <row r="22" spans="1:9" ht="14.25" hidden="1" outlineLevel="1" thickBot="1">
      <c r="A22" s="200" t="s">
        <v>128</v>
      </c>
      <c r="B22" s="180"/>
      <c r="C22" s="180"/>
      <c r="D22" s="180"/>
      <c r="E22" s="180"/>
      <c r="F22" s="180"/>
      <c r="G22" s="180"/>
      <c r="H22" s="180"/>
      <c r="I22" s="203"/>
    </row>
    <row r="23" spans="1:9" ht="12.75" customHeight="1" hidden="1" outlineLevel="1">
      <c r="A23" s="201" t="s">
        <v>129</v>
      </c>
      <c r="B23" s="139"/>
      <c r="C23" s="139"/>
      <c r="D23" s="139"/>
      <c r="E23" s="139"/>
      <c r="F23" s="139"/>
      <c r="G23" s="139"/>
      <c r="H23" s="139"/>
      <c r="I23" s="195"/>
    </row>
    <row r="24" spans="1:9" ht="12.75" customHeight="1" hidden="1" outlineLevel="1" thickBot="1">
      <c r="A24" s="197" t="s">
        <v>130</v>
      </c>
      <c r="B24" s="143"/>
      <c r="C24" s="143"/>
      <c r="D24" s="143"/>
      <c r="E24" s="143"/>
      <c r="F24" s="143"/>
      <c r="G24" s="143"/>
      <c r="H24" s="143"/>
      <c r="I24" s="204"/>
    </row>
    <row r="25" spans="1:9" ht="15" hidden="1" outlineLevel="1" thickBot="1" thickTop="1">
      <c r="A25" s="205" t="s">
        <v>131</v>
      </c>
      <c r="B25" s="179"/>
      <c r="C25" s="179"/>
      <c r="D25" s="179"/>
      <c r="E25" s="179"/>
      <c r="F25" s="179"/>
      <c r="G25" s="179"/>
      <c r="H25" s="179"/>
      <c r="I25" s="199"/>
    </row>
    <row r="26" spans="1:9" ht="18.75" customHeight="1" hidden="1" outlineLevel="1" thickBot="1" thickTop="1">
      <c r="A26" s="822" t="s">
        <v>132</v>
      </c>
      <c r="B26" s="823"/>
      <c r="C26" s="823"/>
      <c r="D26" s="823"/>
      <c r="E26" s="823"/>
      <c r="F26" s="823"/>
      <c r="G26" s="823"/>
      <c r="H26" s="823"/>
      <c r="I26" s="827"/>
    </row>
    <row r="27" spans="1:9" ht="14.25" hidden="1" outlineLevel="1" thickBot="1">
      <c r="A27" s="188" t="s">
        <v>133</v>
      </c>
      <c r="B27" s="181"/>
      <c r="C27" s="182"/>
      <c r="D27" s="182"/>
      <c r="E27" s="182"/>
      <c r="F27" s="182"/>
      <c r="G27" s="182"/>
      <c r="H27" s="182"/>
      <c r="I27" s="206"/>
    </row>
    <row r="28" spans="1:9" ht="12.75" customHeight="1" hidden="1" outlineLevel="1">
      <c r="A28" s="201" t="s">
        <v>134</v>
      </c>
      <c r="B28" s="139"/>
      <c r="C28" s="138"/>
      <c r="D28" s="138"/>
      <c r="E28" s="138"/>
      <c r="F28" s="138"/>
      <c r="G28" s="138"/>
      <c r="H28" s="138"/>
      <c r="I28" s="196"/>
    </row>
    <row r="29" spans="1:9" ht="12.75" customHeight="1" hidden="1" outlineLevel="1">
      <c r="A29" s="161" t="s">
        <v>135</v>
      </c>
      <c r="B29" s="183"/>
      <c r="C29" s="138"/>
      <c r="D29" s="138"/>
      <c r="E29" s="138"/>
      <c r="F29" s="138"/>
      <c r="G29" s="138"/>
      <c r="H29" s="138"/>
      <c r="I29" s="196"/>
    </row>
    <row r="30" spans="1:9" ht="12.75" customHeight="1" hidden="1" outlineLevel="1" thickBot="1">
      <c r="A30" s="207" t="s">
        <v>136</v>
      </c>
      <c r="B30" s="142"/>
      <c r="C30" s="138"/>
      <c r="D30" s="138"/>
      <c r="E30" s="138"/>
      <c r="F30" s="138"/>
      <c r="G30" s="138"/>
      <c r="H30" s="138"/>
      <c r="I30" s="196"/>
    </row>
    <row r="31" spans="1:9" ht="14.25" hidden="1" outlineLevel="1" thickBot="1">
      <c r="A31" s="192" t="s">
        <v>137</v>
      </c>
      <c r="B31" s="184"/>
      <c r="C31" s="185"/>
      <c r="D31" s="185"/>
      <c r="E31" s="185"/>
      <c r="F31" s="185"/>
      <c r="G31" s="185"/>
      <c r="H31" s="185"/>
      <c r="I31" s="208"/>
    </row>
    <row r="32" spans="1:9" ht="12.75" customHeight="1" hidden="1" outlineLevel="1">
      <c r="A32" s="201" t="s">
        <v>138</v>
      </c>
      <c r="B32" s="139"/>
      <c r="C32" s="138"/>
      <c r="D32" s="138"/>
      <c r="E32" s="138"/>
      <c r="F32" s="138"/>
      <c r="G32" s="138"/>
      <c r="H32" s="138"/>
      <c r="I32" s="196"/>
    </row>
    <row r="33" spans="1:9" ht="12.75" customHeight="1" hidden="1" outlineLevel="1">
      <c r="A33" s="161" t="s">
        <v>139</v>
      </c>
      <c r="B33" s="183"/>
      <c r="C33" s="142"/>
      <c r="D33" s="142"/>
      <c r="E33" s="142"/>
      <c r="F33" s="142"/>
      <c r="G33" s="142"/>
      <c r="H33" s="142"/>
      <c r="I33" s="209"/>
    </row>
    <row r="34" spans="1:9" ht="12.75" customHeight="1" hidden="1" outlineLevel="1" thickBot="1">
      <c r="A34" s="210" t="s">
        <v>136</v>
      </c>
      <c r="B34" s="143"/>
      <c r="C34" s="143"/>
      <c r="D34" s="143"/>
      <c r="E34" s="143"/>
      <c r="F34" s="143"/>
      <c r="G34" s="143"/>
      <c r="H34" s="143"/>
      <c r="I34" s="204"/>
    </row>
    <row r="35" spans="1:9" ht="15" hidden="1" outlineLevel="1" thickBot="1" thickTop="1">
      <c r="A35" s="205" t="s">
        <v>140</v>
      </c>
      <c r="B35" s="179"/>
      <c r="C35" s="179"/>
      <c r="D35" s="179"/>
      <c r="E35" s="179"/>
      <c r="F35" s="179"/>
      <c r="G35" s="179"/>
      <c r="H35" s="179"/>
      <c r="I35" s="199"/>
    </row>
    <row r="36" spans="1:9" ht="18.75" customHeight="1" hidden="1" outlineLevel="1" thickBot="1" thickTop="1">
      <c r="A36" s="822" t="s">
        <v>154</v>
      </c>
      <c r="B36" s="823"/>
      <c r="C36" s="823"/>
      <c r="D36" s="823"/>
      <c r="E36" s="823"/>
      <c r="F36" s="823"/>
      <c r="G36" s="823"/>
      <c r="H36" s="823"/>
      <c r="I36" s="828"/>
    </row>
    <row r="37" spans="1:9" ht="14.25" hidden="1" outlineLevel="1" thickBot="1">
      <c r="A37" s="200" t="s">
        <v>141</v>
      </c>
      <c r="B37" s="178"/>
      <c r="C37" s="178"/>
      <c r="D37" s="178"/>
      <c r="E37" s="178"/>
      <c r="F37" s="178"/>
      <c r="G37" s="178"/>
      <c r="H37" s="178"/>
      <c r="I37" s="194"/>
    </row>
    <row r="38" spans="1:9" ht="12.75" hidden="1" outlineLevel="1">
      <c r="A38" s="201" t="s">
        <v>153</v>
      </c>
      <c r="B38" s="139"/>
      <c r="C38" s="139"/>
      <c r="D38" s="139"/>
      <c r="E38" s="139"/>
      <c r="F38" s="139"/>
      <c r="G38" s="139"/>
      <c r="H38" s="139"/>
      <c r="I38" s="195"/>
    </row>
    <row r="39" spans="1:9" ht="13.5" hidden="1" outlineLevel="1" thickBot="1">
      <c r="A39" s="133" t="s">
        <v>142</v>
      </c>
      <c r="B39" s="165"/>
      <c r="C39" s="165"/>
      <c r="D39" s="165"/>
      <c r="E39" s="165"/>
      <c r="F39" s="165"/>
      <c r="G39" s="165"/>
      <c r="H39" s="165"/>
      <c r="I39" s="191"/>
    </row>
    <row r="40" spans="1:9" ht="14.25" hidden="1" outlineLevel="1" thickBot="1">
      <c r="A40" s="211" t="s">
        <v>143</v>
      </c>
      <c r="B40" s="178"/>
      <c r="C40" s="178"/>
      <c r="D40" s="178"/>
      <c r="E40" s="178"/>
      <c r="F40" s="178"/>
      <c r="G40" s="178"/>
      <c r="H40" s="178"/>
      <c r="I40" s="194"/>
    </row>
    <row r="41" spans="1:9" ht="12.75" hidden="1" outlineLevel="1">
      <c r="A41" s="201" t="s">
        <v>144</v>
      </c>
      <c r="B41" s="139"/>
      <c r="C41" s="139"/>
      <c r="D41" s="139"/>
      <c r="E41" s="139"/>
      <c r="F41" s="139"/>
      <c r="G41" s="139"/>
      <c r="H41" s="139"/>
      <c r="I41" s="195"/>
    </row>
    <row r="42" spans="1:9" ht="13.5" hidden="1" outlineLevel="1" thickBot="1">
      <c r="A42" s="212" t="s">
        <v>127</v>
      </c>
      <c r="B42" s="143"/>
      <c r="C42" s="143"/>
      <c r="D42" s="143"/>
      <c r="E42" s="143"/>
      <c r="F42" s="143"/>
      <c r="G42" s="143"/>
      <c r="H42" s="143"/>
      <c r="I42" s="204"/>
    </row>
    <row r="43" spans="1:9" ht="15" hidden="1" outlineLevel="1" thickBot="1" thickTop="1">
      <c r="A43" s="205" t="s">
        <v>145</v>
      </c>
      <c r="B43" s="179"/>
      <c r="C43" s="179"/>
      <c r="D43" s="179"/>
      <c r="E43" s="179"/>
      <c r="F43" s="179"/>
      <c r="G43" s="179"/>
      <c r="H43" s="179"/>
      <c r="I43" s="199"/>
    </row>
    <row r="44" spans="1:9" ht="15" hidden="1" outlineLevel="1" thickBot="1" thickTop="1">
      <c r="A44" s="205" t="s">
        <v>157</v>
      </c>
      <c r="B44" s="179"/>
      <c r="C44" s="179"/>
      <c r="D44" s="179"/>
      <c r="E44" s="179"/>
      <c r="F44" s="179"/>
      <c r="G44" s="179"/>
      <c r="H44" s="179"/>
      <c r="I44" s="199"/>
    </row>
    <row r="45" spans="1:9" ht="14.25" hidden="1" outlineLevel="1" thickBot="1" thickTop="1">
      <c r="A45" s="213" t="s">
        <v>158</v>
      </c>
      <c r="B45" s="186"/>
      <c r="C45" s="186"/>
      <c r="D45" s="186"/>
      <c r="E45" s="186"/>
      <c r="F45" s="186"/>
      <c r="G45" s="186"/>
      <c r="H45" s="186"/>
      <c r="I45" s="214"/>
    </row>
    <row r="46" spans="1:9" ht="14.25" customHeight="1" hidden="1" outlineLevel="1" thickBot="1" thickTop="1">
      <c r="A46" s="215" t="s">
        <v>159</v>
      </c>
      <c r="B46" s="179"/>
      <c r="C46" s="179"/>
      <c r="D46" s="179"/>
      <c r="E46" s="179"/>
      <c r="F46" s="179"/>
      <c r="G46" s="179"/>
      <c r="H46" s="179"/>
      <c r="I46" s="199"/>
    </row>
    <row r="47" spans="1:9" ht="13.5" hidden="1" outlineLevel="1" thickTop="1">
      <c r="A47" s="172"/>
      <c r="B47" s="39"/>
      <c r="C47" s="39"/>
      <c r="D47" s="39"/>
      <c r="E47" s="39"/>
      <c r="F47" s="39"/>
      <c r="G47" s="39"/>
      <c r="H47" s="39"/>
      <c r="I47" s="118"/>
    </row>
    <row r="48" spans="1:9" ht="18.75" customHeight="1" hidden="1" outlineLevel="1">
      <c r="A48" s="172"/>
      <c r="B48" s="39"/>
      <c r="C48" s="39"/>
      <c r="D48" s="39"/>
      <c r="E48" s="825" t="s">
        <v>22</v>
      </c>
      <c r="F48" s="826"/>
      <c r="G48" s="135"/>
      <c r="H48" s="136"/>
      <c r="I48" s="217"/>
    </row>
    <row r="49" spans="1:9" s="18" customFormat="1" ht="12.75" hidden="1" outlineLevel="1">
      <c r="A49" s="171"/>
      <c r="B49" s="166"/>
      <c r="C49" s="166"/>
      <c r="D49" s="166"/>
      <c r="E49" s="166"/>
      <c r="F49" s="166"/>
      <c r="G49" s="166"/>
      <c r="H49" s="166"/>
      <c r="I49" s="167"/>
    </row>
    <row r="50" spans="1:9" s="166" customFormat="1" ht="16.5" customHeight="1" hidden="1" outlineLevel="1" thickBot="1">
      <c r="A50" s="215"/>
      <c r="B50" s="218"/>
      <c r="C50" s="218"/>
      <c r="D50" s="218"/>
      <c r="E50" s="218"/>
      <c r="F50" s="219" t="s">
        <v>23</v>
      </c>
      <c r="G50" s="220"/>
      <c r="H50" s="221"/>
      <c r="I50" s="222"/>
    </row>
    <row r="51" spans="1:9" s="166" customFormat="1" ht="11.25" customHeight="1" collapsed="1" thickTop="1">
      <c r="A51" s="298"/>
      <c r="B51" s="187"/>
      <c r="C51" s="187"/>
      <c r="D51" s="187"/>
      <c r="E51" s="187"/>
      <c r="F51" s="187"/>
      <c r="G51" s="187"/>
      <c r="H51" s="187"/>
      <c r="I51" s="295"/>
    </row>
    <row r="52" spans="1:9" s="18" customFormat="1" ht="14.25" customHeight="1" thickBot="1">
      <c r="A52" s="816" t="s">
        <v>164</v>
      </c>
      <c r="B52" s="817"/>
      <c r="C52" s="817"/>
      <c r="D52" s="817"/>
      <c r="E52" s="817"/>
      <c r="F52" s="817"/>
      <c r="G52" s="817"/>
      <c r="H52" s="817"/>
      <c r="I52" s="818"/>
    </row>
    <row r="53" spans="1:9" ht="15" thickBot="1">
      <c r="A53" s="192" t="s">
        <v>121</v>
      </c>
      <c r="B53" s="175">
        <f aca="true" t="shared" si="1" ref="B53:I53">SUM(B54+B55)</f>
        <v>0</v>
      </c>
      <c r="C53" s="175">
        <f t="shared" si="1"/>
        <v>0</v>
      </c>
      <c r="D53" s="175">
        <f t="shared" si="1"/>
        <v>0</v>
      </c>
      <c r="E53" s="175">
        <f t="shared" si="1"/>
        <v>0</v>
      </c>
      <c r="F53" s="175">
        <f t="shared" si="1"/>
        <v>0</v>
      </c>
      <c r="G53" s="175">
        <f t="shared" si="1"/>
        <v>0</v>
      </c>
      <c r="H53" s="175">
        <f t="shared" si="1"/>
        <v>0</v>
      </c>
      <c r="I53" s="189">
        <f t="shared" si="1"/>
        <v>0</v>
      </c>
    </row>
    <row r="54" spans="1:9" ht="14.25">
      <c r="A54" s="169" t="s">
        <v>165</v>
      </c>
      <c r="B54" s="287"/>
      <c r="C54" s="287"/>
      <c r="D54" s="287"/>
      <c r="E54" s="287"/>
      <c r="F54" s="287"/>
      <c r="G54" s="287"/>
      <c r="H54" s="287"/>
      <c r="I54" s="293"/>
    </row>
    <row r="55" spans="1:9" ht="13.5" thickBot="1">
      <c r="A55" s="170" t="s">
        <v>166</v>
      </c>
      <c r="B55" s="165"/>
      <c r="C55" s="165"/>
      <c r="D55" s="165"/>
      <c r="E55" s="165"/>
      <c r="F55" s="165"/>
      <c r="G55" s="165"/>
      <c r="H55" s="165"/>
      <c r="I55" s="191"/>
    </row>
    <row r="56" spans="1:9" ht="15" thickBot="1">
      <c r="A56" s="192" t="s">
        <v>167</v>
      </c>
      <c r="B56" s="177">
        <f>SUM(B57:B63)</f>
        <v>0</v>
      </c>
      <c r="C56" s="177">
        <f aca="true" t="shared" si="2" ref="C56:I56">SUM(C57:C63)</f>
        <v>0</v>
      </c>
      <c r="D56" s="177">
        <f t="shared" si="2"/>
        <v>0</v>
      </c>
      <c r="E56" s="177">
        <f t="shared" si="2"/>
        <v>0</v>
      </c>
      <c r="F56" s="177">
        <f t="shared" si="2"/>
        <v>0</v>
      </c>
      <c r="G56" s="177">
        <f t="shared" si="2"/>
        <v>0</v>
      </c>
      <c r="H56" s="177">
        <f t="shared" si="2"/>
        <v>0</v>
      </c>
      <c r="I56" s="193">
        <f t="shared" si="2"/>
        <v>0</v>
      </c>
    </row>
    <row r="57" spans="1:9" ht="12.75">
      <c r="A57" s="161" t="s">
        <v>168</v>
      </c>
      <c r="B57" s="138"/>
      <c r="C57" s="138"/>
      <c r="D57" s="138"/>
      <c r="E57" s="138"/>
      <c r="F57" s="138"/>
      <c r="G57" s="138"/>
      <c r="H57" s="138"/>
      <c r="I57" s="196"/>
    </row>
    <row r="58" spans="1:9" ht="12.75">
      <c r="A58" s="161" t="s">
        <v>169</v>
      </c>
      <c r="B58" s="138"/>
      <c r="C58" s="138"/>
      <c r="D58" s="138"/>
      <c r="E58" s="138"/>
      <c r="F58" s="138"/>
      <c r="G58" s="138"/>
      <c r="H58" s="138"/>
      <c r="I58" s="196"/>
    </row>
    <row r="59" spans="1:9" ht="12.75">
      <c r="A59" s="161" t="s">
        <v>170</v>
      </c>
      <c r="B59" s="138"/>
      <c r="C59" s="138"/>
      <c r="D59" s="138"/>
      <c r="E59" s="138"/>
      <c r="F59" s="138"/>
      <c r="G59" s="138"/>
      <c r="H59" s="138"/>
      <c r="I59" s="196"/>
    </row>
    <row r="60" spans="1:9" ht="12.75">
      <c r="A60" s="161" t="s">
        <v>171</v>
      </c>
      <c r="B60" s="138"/>
      <c r="C60" s="138"/>
      <c r="D60" s="138"/>
      <c r="E60" s="138"/>
      <c r="F60" s="138"/>
      <c r="G60" s="138"/>
      <c r="H60" s="138"/>
      <c r="I60" s="196"/>
    </row>
    <row r="61" spans="1:9" ht="12.75">
      <c r="A61" s="161" t="s">
        <v>172</v>
      </c>
      <c r="B61" s="138"/>
      <c r="C61" s="138"/>
      <c r="D61" s="138"/>
      <c r="E61" s="138"/>
      <c r="F61" s="138"/>
      <c r="G61" s="138"/>
      <c r="H61" s="138"/>
      <c r="I61" s="196"/>
    </row>
    <row r="62" spans="1:9" ht="12.75">
      <c r="A62" s="161" t="s">
        <v>173</v>
      </c>
      <c r="B62" s="138"/>
      <c r="C62" s="138"/>
      <c r="D62" s="138"/>
      <c r="E62" s="138"/>
      <c r="F62" s="138"/>
      <c r="G62" s="138"/>
      <c r="H62" s="138"/>
      <c r="I62" s="196"/>
    </row>
    <row r="63" spans="1:9" ht="12.75">
      <c r="A63" s="161" t="s">
        <v>174</v>
      </c>
      <c r="B63" s="288">
        <f>SUM(B64:B65)</f>
        <v>0</v>
      </c>
      <c r="C63" s="288">
        <f aca="true" t="shared" si="3" ref="C63:I63">SUM(C64:C65)</f>
        <v>0</v>
      </c>
      <c r="D63" s="288">
        <f t="shared" si="3"/>
        <v>0</v>
      </c>
      <c r="E63" s="288">
        <f t="shared" si="3"/>
        <v>0</v>
      </c>
      <c r="F63" s="288">
        <f t="shared" si="3"/>
        <v>0</v>
      </c>
      <c r="G63" s="288">
        <f t="shared" si="3"/>
        <v>0</v>
      </c>
      <c r="H63" s="288">
        <f t="shared" si="3"/>
        <v>0</v>
      </c>
      <c r="I63" s="294">
        <f t="shared" si="3"/>
        <v>0</v>
      </c>
    </row>
    <row r="64" spans="1:9" ht="12.75">
      <c r="A64" s="161" t="s">
        <v>175</v>
      </c>
      <c r="B64" s="138"/>
      <c r="C64" s="138"/>
      <c r="D64" s="138"/>
      <c r="E64" s="138"/>
      <c r="F64" s="138"/>
      <c r="G64" s="138"/>
      <c r="H64" s="138"/>
      <c r="I64" s="196"/>
    </row>
    <row r="65" spans="1:9" ht="13.5" thickBot="1">
      <c r="A65" s="161" t="s">
        <v>176</v>
      </c>
      <c r="B65" s="165"/>
      <c r="C65" s="165"/>
      <c r="D65" s="165"/>
      <c r="E65" s="165"/>
      <c r="F65" s="165"/>
      <c r="G65" s="165"/>
      <c r="H65" s="165"/>
      <c r="I65" s="191"/>
    </row>
    <row r="66" spans="1:9" ht="15" thickBot="1">
      <c r="A66" s="192" t="s">
        <v>122</v>
      </c>
      <c r="B66" s="178">
        <f>SUM(B67:B69)</f>
        <v>0</v>
      </c>
      <c r="C66" s="178">
        <f aca="true" t="shared" si="4" ref="C66:I66">SUM(C67:C69)</f>
        <v>0</v>
      </c>
      <c r="D66" s="178">
        <f t="shared" si="4"/>
        <v>0</v>
      </c>
      <c r="E66" s="178">
        <f t="shared" si="4"/>
        <v>0</v>
      </c>
      <c r="F66" s="178">
        <f t="shared" si="4"/>
        <v>0</v>
      </c>
      <c r="G66" s="178">
        <f t="shared" si="4"/>
        <v>0</v>
      </c>
      <c r="H66" s="178">
        <f t="shared" si="4"/>
        <v>0</v>
      </c>
      <c r="I66" s="194">
        <f t="shared" si="4"/>
        <v>0</v>
      </c>
    </row>
    <row r="67" spans="1:9" ht="12.75">
      <c r="A67" s="161" t="s">
        <v>146</v>
      </c>
      <c r="B67" s="139"/>
      <c r="C67" s="139"/>
      <c r="D67" s="139"/>
      <c r="E67" s="139"/>
      <c r="F67" s="139"/>
      <c r="G67" s="139"/>
      <c r="H67" s="139"/>
      <c r="I67" s="195"/>
    </row>
    <row r="68" spans="1:9" ht="12.75">
      <c r="A68" s="161" t="s">
        <v>147</v>
      </c>
      <c r="B68" s="138"/>
      <c r="C68" s="138"/>
      <c r="D68" s="138"/>
      <c r="E68" s="138"/>
      <c r="F68" s="138"/>
      <c r="G68" s="138"/>
      <c r="H68" s="138"/>
      <c r="I68" s="196"/>
    </row>
    <row r="69" spans="1:9" ht="13.5" thickBot="1">
      <c r="A69" s="197" t="s">
        <v>148</v>
      </c>
      <c r="B69" s="144"/>
      <c r="C69" s="144"/>
      <c r="D69" s="144"/>
      <c r="E69" s="144"/>
      <c r="F69" s="144"/>
      <c r="G69" s="144"/>
      <c r="H69" s="144"/>
      <c r="I69" s="145"/>
    </row>
    <row r="70" spans="1:9" ht="15.75" thickBot="1" thickTop="1">
      <c r="A70" s="205" t="s">
        <v>123</v>
      </c>
      <c r="B70" s="179">
        <f aca="true" t="shared" si="5" ref="B70:I70">B53-B56+B66</f>
        <v>0</v>
      </c>
      <c r="C70" s="179">
        <f t="shared" si="5"/>
        <v>0</v>
      </c>
      <c r="D70" s="179">
        <f t="shared" si="5"/>
        <v>0</v>
      </c>
      <c r="E70" s="179">
        <f t="shared" si="5"/>
        <v>0</v>
      </c>
      <c r="F70" s="179">
        <f t="shared" si="5"/>
        <v>0</v>
      </c>
      <c r="G70" s="179">
        <f t="shared" si="5"/>
        <v>0</v>
      </c>
      <c r="H70" s="179">
        <f t="shared" si="5"/>
        <v>0</v>
      </c>
      <c r="I70" s="199">
        <f t="shared" si="5"/>
        <v>0</v>
      </c>
    </row>
    <row r="71" spans="1:9" ht="14.25" thickBot="1" thickTop="1">
      <c r="A71" s="832" t="s">
        <v>124</v>
      </c>
      <c r="B71" s="823"/>
      <c r="C71" s="823"/>
      <c r="D71" s="823"/>
      <c r="E71" s="823"/>
      <c r="F71" s="823"/>
      <c r="G71" s="823"/>
      <c r="H71" s="823"/>
      <c r="I71" s="824"/>
    </row>
    <row r="72" spans="1:9" ht="15" thickBot="1">
      <c r="A72" s="211" t="s">
        <v>125</v>
      </c>
      <c r="B72" s="175">
        <f>SUM(B73:B74)</f>
        <v>0</v>
      </c>
      <c r="C72" s="175">
        <f aca="true" t="shared" si="6" ref="C72:I72">SUM(C73:C74)</f>
        <v>0</v>
      </c>
      <c r="D72" s="175">
        <f t="shared" si="6"/>
        <v>0</v>
      </c>
      <c r="E72" s="175">
        <f t="shared" si="6"/>
        <v>0</v>
      </c>
      <c r="F72" s="175">
        <f t="shared" si="6"/>
        <v>0</v>
      </c>
      <c r="G72" s="175">
        <f t="shared" si="6"/>
        <v>0</v>
      </c>
      <c r="H72" s="175">
        <f t="shared" si="6"/>
        <v>0</v>
      </c>
      <c r="I72" s="189">
        <f t="shared" si="6"/>
        <v>0</v>
      </c>
    </row>
    <row r="73" spans="1:9" ht="12.75">
      <c r="A73" s="201" t="s">
        <v>126</v>
      </c>
      <c r="B73" s="139"/>
      <c r="C73" s="139"/>
      <c r="D73" s="139"/>
      <c r="E73" s="139"/>
      <c r="F73" s="139"/>
      <c r="G73" s="139"/>
      <c r="H73" s="139"/>
      <c r="I73" s="195"/>
    </row>
    <row r="74" spans="1:9" ht="13.5" thickBot="1">
      <c r="A74" s="202" t="s">
        <v>127</v>
      </c>
      <c r="B74" s="165"/>
      <c r="C74" s="165"/>
      <c r="D74" s="165"/>
      <c r="E74" s="165"/>
      <c r="F74" s="165"/>
      <c r="G74" s="165"/>
      <c r="H74" s="165"/>
      <c r="I74" s="191"/>
    </row>
    <row r="75" spans="1:9" ht="15" thickBot="1">
      <c r="A75" s="200" t="s">
        <v>128</v>
      </c>
      <c r="B75" s="180">
        <f>SUM(B76:B77)</f>
        <v>0</v>
      </c>
      <c r="C75" s="180">
        <f aca="true" t="shared" si="7" ref="C75:I75">SUM(C76:C77)</f>
        <v>0</v>
      </c>
      <c r="D75" s="180">
        <f t="shared" si="7"/>
        <v>0</v>
      </c>
      <c r="E75" s="180">
        <f t="shared" si="7"/>
        <v>0</v>
      </c>
      <c r="F75" s="180">
        <f t="shared" si="7"/>
        <v>0</v>
      </c>
      <c r="G75" s="180">
        <f t="shared" si="7"/>
        <v>0</v>
      </c>
      <c r="H75" s="180">
        <f t="shared" si="7"/>
        <v>0</v>
      </c>
      <c r="I75" s="203">
        <f t="shared" si="7"/>
        <v>0</v>
      </c>
    </row>
    <row r="76" spans="1:9" ht="12.75">
      <c r="A76" s="201" t="s">
        <v>129</v>
      </c>
      <c r="B76" s="139"/>
      <c r="C76" s="139"/>
      <c r="D76" s="139"/>
      <c r="E76" s="139"/>
      <c r="F76" s="139"/>
      <c r="G76" s="139"/>
      <c r="H76" s="139"/>
      <c r="I76" s="195"/>
    </row>
    <row r="77" spans="1:9" ht="13.5" thickBot="1">
      <c r="A77" s="197" t="s">
        <v>130</v>
      </c>
      <c r="B77" s="143"/>
      <c r="C77" s="143"/>
      <c r="D77" s="143"/>
      <c r="E77" s="143"/>
      <c r="F77" s="143"/>
      <c r="G77" s="143"/>
      <c r="H77" s="143"/>
      <c r="I77" s="204"/>
    </row>
    <row r="78" spans="1:9" ht="15.75" thickBot="1" thickTop="1">
      <c r="A78" s="205" t="s">
        <v>131</v>
      </c>
      <c r="B78" s="179">
        <f>B72-B75</f>
        <v>0</v>
      </c>
      <c r="C78" s="179">
        <f aca="true" t="shared" si="8" ref="C78:H78">C72-C75</f>
        <v>0</v>
      </c>
      <c r="D78" s="179">
        <f t="shared" si="8"/>
        <v>0</v>
      </c>
      <c r="E78" s="179">
        <f t="shared" si="8"/>
        <v>0</v>
      </c>
      <c r="F78" s="179">
        <f t="shared" si="8"/>
        <v>0</v>
      </c>
      <c r="G78" s="179">
        <f t="shared" si="8"/>
        <v>0</v>
      </c>
      <c r="H78" s="179">
        <f t="shared" si="8"/>
        <v>0</v>
      </c>
      <c r="I78" s="199">
        <f>I72-I75</f>
        <v>0</v>
      </c>
    </row>
    <row r="79" spans="1:9" ht="14.25" thickBot="1" thickTop="1">
      <c r="A79" s="832" t="s">
        <v>132</v>
      </c>
      <c r="B79" s="823"/>
      <c r="C79" s="823"/>
      <c r="D79" s="823"/>
      <c r="E79" s="823"/>
      <c r="F79" s="823"/>
      <c r="G79" s="823"/>
      <c r="H79" s="823"/>
      <c r="I79" s="827"/>
    </row>
    <row r="80" spans="1:9" ht="15" thickBot="1">
      <c r="A80" s="192" t="s">
        <v>133</v>
      </c>
      <c r="B80" s="181">
        <f>SUM(B81:B83)</f>
        <v>0</v>
      </c>
      <c r="C80" s="182">
        <f aca="true" t="shared" si="9" ref="C80:I80">SUM(C81:C83)</f>
        <v>0</v>
      </c>
      <c r="D80" s="182">
        <f t="shared" si="9"/>
        <v>0</v>
      </c>
      <c r="E80" s="182">
        <f t="shared" si="9"/>
        <v>0</v>
      </c>
      <c r="F80" s="182">
        <f t="shared" si="9"/>
        <v>0</v>
      </c>
      <c r="G80" s="182">
        <f t="shared" si="9"/>
        <v>0</v>
      </c>
      <c r="H80" s="182">
        <f t="shared" si="9"/>
        <v>0</v>
      </c>
      <c r="I80" s="206">
        <f t="shared" si="9"/>
        <v>0</v>
      </c>
    </row>
    <row r="81" spans="1:9" ht="12.75">
      <c r="A81" s="201" t="s">
        <v>134</v>
      </c>
      <c r="B81" s="139"/>
      <c r="C81" s="138"/>
      <c r="D81" s="138"/>
      <c r="E81" s="138"/>
      <c r="F81" s="138"/>
      <c r="G81" s="138"/>
      <c r="H81" s="138"/>
      <c r="I81" s="196"/>
    </row>
    <row r="82" spans="1:9" ht="12.75">
      <c r="A82" s="161" t="s">
        <v>135</v>
      </c>
      <c r="B82" s="183"/>
      <c r="C82" s="138"/>
      <c r="D82" s="138"/>
      <c r="E82" s="138"/>
      <c r="F82" s="138"/>
      <c r="G82" s="138"/>
      <c r="H82" s="138"/>
      <c r="I82" s="196"/>
    </row>
    <row r="83" spans="1:9" ht="13.5" thickBot="1">
      <c r="A83" s="207" t="s">
        <v>136</v>
      </c>
      <c r="B83" s="142"/>
      <c r="C83" s="138"/>
      <c r="D83" s="138"/>
      <c r="E83" s="138"/>
      <c r="F83" s="138"/>
      <c r="G83" s="138"/>
      <c r="H83" s="138"/>
      <c r="I83" s="196"/>
    </row>
    <row r="84" spans="1:9" ht="15" thickBot="1">
      <c r="A84" s="192" t="s">
        <v>137</v>
      </c>
      <c r="B84" s="184">
        <f>SUM(B85:B87)</f>
        <v>0</v>
      </c>
      <c r="C84" s="185">
        <f aca="true" t="shared" si="10" ref="C84:I84">SUM(C85:C87)</f>
        <v>0</v>
      </c>
      <c r="D84" s="185">
        <f t="shared" si="10"/>
        <v>0</v>
      </c>
      <c r="E84" s="185">
        <f t="shared" si="10"/>
        <v>0</v>
      </c>
      <c r="F84" s="185">
        <f t="shared" si="10"/>
        <v>0</v>
      </c>
      <c r="G84" s="185">
        <f t="shared" si="10"/>
        <v>0</v>
      </c>
      <c r="H84" s="185">
        <f t="shared" si="10"/>
        <v>0</v>
      </c>
      <c r="I84" s="208">
        <f t="shared" si="10"/>
        <v>0</v>
      </c>
    </row>
    <row r="85" spans="1:9" ht="12.75">
      <c r="A85" s="201" t="s">
        <v>138</v>
      </c>
      <c r="B85" s="139"/>
      <c r="C85" s="138"/>
      <c r="D85" s="138"/>
      <c r="E85" s="138"/>
      <c r="F85" s="138"/>
      <c r="G85" s="138"/>
      <c r="H85" s="138"/>
      <c r="I85" s="196"/>
    </row>
    <row r="86" spans="1:9" ht="12.75">
      <c r="A86" s="161" t="s">
        <v>139</v>
      </c>
      <c r="B86" s="183"/>
      <c r="C86" s="142"/>
      <c r="D86" s="142"/>
      <c r="E86" s="142"/>
      <c r="F86" s="142"/>
      <c r="G86" s="142"/>
      <c r="H86" s="142"/>
      <c r="I86" s="209"/>
    </row>
    <row r="87" spans="1:9" ht="13.5" thickBot="1">
      <c r="A87" s="210" t="s">
        <v>136</v>
      </c>
      <c r="B87" s="143"/>
      <c r="C87" s="143"/>
      <c r="D87" s="143"/>
      <c r="E87" s="143"/>
      <c r="F87" s="143"/>
      <c r="G87" s="143"/>
      <c r="H87" s="143"/>
      <c r="I87" s="204"/>
    </row>
    <row r="88" spans="1:9" ht="15.75" thickBot="1" thickTop="1">
      <c r="A88" s="205" t="s">
        <v>140</v>
      </c>
      <c r="B88" s="179">
        <f>B80-B84</f>
        <v>0</v>
      </c>
      <c r="C88" s="179">
        <f aca="true" t="shared" si="11" ref="C88:H88">C80-C84</f>
        <v>0</v>
      </c>
      <c r="D88" s="179">
        <f t="shared" si="11"/>
        <v>0</v>
      </c>
      <c r="E88" s="179">
        <f t="shared" si="11"/>
        <v>0</v>
      </c>
      <c r="F88" s="179">
        <f t="shared" si="11"/>
        <v>0</v>
      </c>
      <c r="G88" s="179">
        <f t="shared" si="11"/>
        <v>0</v>
      </c>
      <c r="H88" s="179">
        <f t="shared" si="11"/>
        <v>0</v>
      </c>
      <c r="I88" s="199">
        <f>I80-I84</f>
        <v>0</v>
      </c>
    </row>
    <row r="89" spans="1:9" ht="14.25" thickBot="1" thickTop="1">
      <c r="A89" s="832" t="s">
        <v>177</v>
      </c>
      <c r="B89" s="823"/>
      <c r="C89" s="823"/>
      <c r="D89" s="823"/>
      <c r="E89" s="823"/>
      <c r="F89" s="823"/>
      <c r="G89" s="823"/>
      <c r="H89" s="823"/>
      <c r="I89" s="828"/>
    </row>
    <row r="90" spans="1:9" ht="15" thickBot="1">
      <c r="A90" s="211" t="s">
        <v>141</v>
      </c>
      <c r="B90" s="178">
        <f aca="true" t="shared" si="12" ref="B90:I90">SUM(B91:B92)</f>
        <v>0</v>
      </c>
      <c r="C90" s="178">
        <f t="shared" si="12"/>
        <v>0</v>
      </c>
      <c r="D90" s="178">
        <f t="shared" si="12"/>
        <v>0</v>
      </c>
      <c r="E90" s="178">
        <f t="shared" si="12"/>
        <v>0</v>
      </c>
      <c r="F90" s="178">
        <f t="shared" si="12"/>
        <v>0</v>
      </c>
      <c r="G90" s="178">
        <f t="shared" si="12"/>
        <v>0</v>
      </c>
      <c r="H90" s="178">
        <f t="shared" si="12"/>
        <v>0</v>
      </c>
      <c r="I90" s="194">
        <f t="shared" si="12"/>
        <v>0</v>
      </c>
    </row>
    <row r="91" spans="1:9" ht="12.75">
      <c r="A91" s="201" t="s">
        <v>178</v>
      </c>
      <c r="B91" s="139"/>
      <c r="C91" s="139"/>
      <c r="D91" s="139"/>
      <c r="E91" s="139"/>
      <c r="F91" s="139"/>
      <c r="G91" s="139"/>
      <c r="H91" s="139"/>
      <c r="I91" s="195"/>
    </row>
    <row r="92" spans="1:9" ht="13.5" thickBot="1">
      <c r="A92" s="133" t="s">
        <v>142</v>
      </c>
      <c r="B92" s="165"/>
      <c r="C92" s="165"/>
      <c r="D92" s="165"/>
      <c r="E92" s="165"/>
      <c r="F92" s="165"/>
      <c r="G92" s="165"/>
      <c r="H92" s="165"/>
      <c r="I92" s="191"/>
    </row>
    <row r="93" spans="1:9" ht="15" thickBot="1">
      <c r="A93" s="211" t="s">
        <v>143</v>
      </c>
      <c r="B93" s="178">
        <f>SUM(B94:B95)</f>
        <v>0</v>
      </c>
      <c r="C93" s="178">
        <f aca="true" t="shared" si="13" ref="C93:I93">SUM(C94:C95)</f>
        <v>0</v>
      </c>
      <c r="D93" s="178">
        <f t="shared" si="13"/>
        <v>0</v>
      </c>
      <c r="E93" s="178">
        <f t="shared" si="13"/>
        <v>0</v>
      </c>
      <c r="F93" s="178">
        <f t="shared" si="13"/>
        <v>0</v>
      </c>
      <c r="G93" s="178">
        <f t="shared" si="13"/>
        <v>0</v>
      </c>
      <c r="H93" s="178">
        <f t="shared" si="13"/>
        <v>0</v>
      </c>
      <c r="I93" s="194">
        <f t="shared" si="13"/>
        <v>0</v>
      </c>
    </row>
    <row r="94" spans="1:9" ht="12.75">
      <c r="A94" s="201" t="s">
        <v>144</v>
      </c>
      <c r="B94" s="139"/>
      <c r="C94" s="139"/>
      <c r="D94" s="139"/>
      <c r="E94" s="139"/>
      <c r="F94" s="139"/>
      <c r="G94" s="139"/>
      <c r="H94" s="139"/>
      <c r="I94" s="195"/>
    </row>
    <row r="95" spans="1:9" ht="13.5" thickBot="1">
      <c r="A95" s="212" t="s">
        <v>127</v>
      </c>
      <c r="B95" s="143"/>
      <c r="C95" s="143"/>
      <c r="D95" s="143"/>
      <c r="E95" s="143"/>
      <c r="F95" s="143"/>
      <c r="G95" s="143"/>
      <c r="H95" s="143"/>
      <c r="I95" s="204"/>
    </row>
    <row r="96" spans="1:9" ht="15.75" thickBot="1" thickTop="1">
      <c r="A96" s="205" t="s">
        <v>145</v>
      </c>
      <c r="B96" s="179">
        <f aca="true" t="shared" si="14" ref="B96:I96">B90-B93</f>
        <v>0</v>
      </c>
      <c r="C96" s="179">
        <f t="shared" si="14"/>
        <v>0</v>
      </c>
      <c r="D96" s="179">
        <f t="shared" si="14"/>
        <v>0</v>
      </c>
      <c r="E96" s="179">
        <f t="shared" si="14"/>
        <v>0</v>
      </c>
      <c r="F96" s="179">
        <f t="shared" si="14"/>
        <v>0</v>
      </c>
      <c r="G96" s="179">
        <f t="shared" si="14"/>
        <v>0</v>
      </c>
      <c r="H96" s="179">
        <f t="shared" si="14"/>
        <v>0</v>
      </c>
      <c r="I96" s="199">
        <f t="shared" si="14"/>
        <v>0</v>
      </c>
    </row>
    <row r="97" spans="1:9" ht="15.75" thickBot="1" thickTop="1">
      <c r="A97" s="205" t="s">
        <v>179</v>
      </c>
      <c r="B97" s="179">
        <f aca="true" t="shared" si="15" ref="B97:I97">B70+B78+B88+B96</f>
        <v>0</v>
      </c>
      <c r="C97" s="179">
        <f t="shared" si="15"/>
        <v>0</v>
      </c>
      <c r="D97" s="179">
        <f t="shared" si="15"/>
        <v>0</v>
      </c>
      <c r="E97" s="179">
        <f t="shared" si="15"/>
        <v>0</v>
      </c>
      <c r="F97" s="179">
        <f t="shared" si="15"/>
        <v>0</v>
      </c>
      <c r="G97" s="179">
        <f t="shared" si="15"/>
        <v>0</v>
      </c>
      <c r="H97" s="179">
        <f t="shared" si="15"/>
        <v>0</v>
      </c>
      <c r="I97" s="199">
        <f t="shared" si="15"/>
        <v>0</v>
      </c>
    </row>
    <row r="98" spans="1:9" ht="14.25" thickBot="1" thickTop="1">
      <c r="A98" s="213" t="s">
        <v>180</v>
      </c>
      <c r="B98" s="186"/>
      <c r="C98" s="186"/>
      <c r="D98" s="186"/>
      <c r="E98" s="186"/>
      <c r="F98" s="186"/>
      <c r="G98" s="186"/>
      <c r="H98" s="186"/>
      <c r="I98" s="214"/>
    </row>
    <row r="99" spans="1:9" ht="15.75" thickBot="1" thickTop="1">
      <c r="A99" s="215" t="s">
        <v>181</v>
      </c>
      <c r="B99" s="179">
        <f aca="true" t="shared" si="16" ref="B99:I99">B97+B98</f>
        <v>0</v>
      </c>
      <c r="C99" s="179">
        <f t="shared" si="16"/>
        <v>0</v>
      </c>
      <c r="D99" s="179">
        <f t="shared" si="16"/>
        <v>0</v>
      </c>
      <c r="E99" s="179">
        <f t="shared" si="16"/>
        <v>0</v>
      </c>
      <c r="F99" s="179">
        <f t="shared" si="16"/>
        <v>0</v>
      </c>
      <c r="G99" s="179">
        <f t="shared" si="16"/>
        <v>0</v>
      </c>
      <c r="H99" s="179">
        <f t="shared" si="16"/>
        <v>0</v>
      </c>
      <c r="I99" s="199">
        <f t="shared" si="16"/>
        <v>0</v>
      </c>
    </row>
    <row r="100" spans="1:9" ht="13.5" thickTop="1">
      <c r="A100" s="172"/>
      <c r="I100" s="118"/>
    </row>
    <row r="101" spans="1:9" ht="12.75">
      <c r="A101" s="172"/>
      <c r="E101" s="831" t="s">
        <v>22</v>
      </c>
      <c r="F101" s="826"/>
      <c r="G101" s="135"/>
      <c r="H101" s="136"/>
      <c r="I101" s="217"/>
    </row>
    <row r="102" spans="1:9" ht="12.75">
      <c r="A102" s="171"/>
      <c r="B102" s="18"/>
      <c r="C102" s="18"/>
      <c r="D102" s="18"/>
      <c r="E102" s="18"/>
      <c r="F102" s="18"/>
      <c r="G102" s="18"/>
      <c r="H102" s="18"/>
      <c r="I102" s="167"/>
    </row>
    <row r="103" spans="1:9" ht="14.25">
      <c r="A103" s="297"/>
      <c r="B103" s="187"/>
      <c r="C103" s="187"/>
      <c r="D103" s="187"/>
      <c r="E103" s="187"/>
      <c r="F103" s="289" t="s">
        <v>23</v>
      </c>
      <c r="G103" s="290"/>
      <c r="H103" s="291"/>
      <c r="I103" s="292"/>
    </row>
    <row r="104" spans="1:9" ht="13.5" thickBot="1">
      <c r="A104" s="210"/>
      <c r="B104" s="233"/>
      <c r="C104" s="233"/>
      <c r="D104" s="233"/>
      <c r="E104" s="233"/>
      <c r="F104" s="233"/>
      <c r="G104" s="233"/>
      <c r="H104" s="233"/>
      <c r="I104" s="296"/>
    </row>
    <row r="105" ht="13.5" thickTop="1"/>
  </sheetData>
  <sheetProtection formatColumns="0" formatRows="0"/>
  <mergeCells count="13">
    <mergeCell ref="E101:F101"/>
    <mergeCell ref="A52:I52"/>
    <mergeCell ref="A71:I71"/>
    <mergeCell ref="A79:I79"/>
    <mergeCell ref="A89:I89"/>
    <mergeCell ref="A1:G2"/>
    <mergeCell ref="A7:I7"/>
    <mergeCell ref="B5:I5"/>
    <mergeCell ref="A18:I18"/>
    <mergeCell ref="E48:F48"/>
    <mergeCell ref="A26:I26"/>
    <mergeCell ref="A36:I36"/>
    <mergeCell ref="A5:A6"/>
  </mergeCells>
  <dataValidations count="2">
    <dataValidation allowBlank="1" showInputMessage="1" showErrorMessage="1" prompt="Nie wypełniać" sqref="B90:I90"/>
    <dataValidation allowBlank="1" showInputMessage="1" showErrorMessage="1" promptTitle="Uwaga!!!" prompt="nie wypełniać" sqref="B63:I63 B66:I66 B70:I70 B72:I72 B75:I75 B78:I78 B84:I84 B88:I88 B93:I93 B96:I97 B99:I99 B53:I54 B56:I56"/>
  </dataValidations>
  <printOptions horizontalCentered="1"/>
  <pageMargins left="0.7874015748031497" right="0.7874015748031497" top="0.4330708661417323" bottom="0.5118110236220472" header="0.2755905511811024" footer="0.5118110236220472"/>
  <pageSetup horizontalDpi="600" verticalDpi="600" orientation="landscape" paperSize="9" scale="70" r:id="rId4"/>
  <headerFooter alignWithMargins="0">
    <oddHeader>&amp;C&amp;F&amp;R&amp;A</oddHeader>
    <oddFooter>&amp;C&amp;P</oddFooter>
  </headerFooter>
  <rowBreaks count="1" manualBreakCount="1">
    <brk id="50" max="8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G36" sqref="G3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BPS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Jankowska-Jagiełło</dc:creator>
  <cp:keywords/>
  <dc:description/>
  <cp:lastModifiedBy>Kawka Damian</cp:lastModifiedBy>
  <cp:lastPrinted>2018-09-09T17:31:36Z</cp:lastPrinted>
  <dcterms:created xsi:type="dcterms:W3CDTF">2005-07-20T10:49:51Z</dcterms:created>
  <dcterms:modified xsi:type="dcterms:W3CDTF">2020-09-23T09:50:18Z</dcterms:modified>
  <cp:category/>
  <cp:version/>
  <cp:contentType/>
  <cp:contentStatus/>
</cp:coreProperties>
</file>